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5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drawings/drawing6.xml" ContentType="application/vnd.openxmlformats-officedocument.drawing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drawings/drawing7.xml" ContentType="application/vnd.openxmlformats-officedocument.drawing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drawings/drawing8.xml" ContentType="application/vnd.openxmlformats-officedocument.drawing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check box-final\"/>
    </mc:Choice>
  </mc:AlternateContent>
  <xr:revisionPtr revIDLastSave="0" documentId="13_ncr:1_{726C0F60-4DF1-4621-B666-E01194010252}" xr6:coauthVersionLast="47" xr6:coauthVersionMax="47" xr10:uidLastSave="{00000000-0000-0000-0000-000000000000}"/>
  <bookViews>
    <workbookView xWindow="-108" yWindow="-108" windowWidth="23256" windowHeight="12456" tabRatio="816" firstSheet="1" activeTab="9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สภาวะผู้นำ" sheetId="11" r:id="rId7"/>
    <sheet name="วิสัยทัศน์" sheetId="10" r:id="rId8"/>
    <sheet name="การสอนงาน" sheetId="9" r:id="rId9"/>
    <sheet name="สรุปผล" sheetId="3" r:id="rId10"/>
  </sheets>
  <definedNames>
    <definedName name="_xlnm.Print_Area" localSheetId="0">ข้อมูลพื้นฐาน!$A$1:$D$21</definedName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7" l="1"/>
  <c r="C32" i="7"/>
  <c r="D32" i="6"/>
  <c r="C32" i="6"/>
  <c r="D32" i="5"/>
  <c r="C32" i="5"/>
  <c r="D32" i="4"/>
  <c r="C32" i="4"/>
  <c r="D32" i="2"/>
  <c r="C32" i="2"/>
  <c r="F28" i="3" l="1"/>
  <c r="D31" i="9"/>
  <c r="C31" i="9"/>
  <c r="D28" i="10"/>
  <c r="C28" i="10"/>
  <c r="D31" i="11"/>
  <c r="C31" i="11"/>
  <c r="D31" i="7"/>
  <c r="C31" i="7"/>
  <c r="D31" i="6"/>
  <c r="C31" i="6"/>
  <c r="C31" i="5"/>
  <c r="D31" i="5"/>
  <c r="C31" i="4"/>
  <c r="C31" i="2"/>
  <c r="D31" i="4"/>
  <c r="D31" i="2"/>
  <c r="C15" i="1" l="1"/>
  <c r="D8" i="3"/>
  <c r="D7" i="3"/>
  <c r="D6" i="3"/>
  <c r="D5" i="3"/>
  <c r="D4" i="3"/>
  <c r="C17" i="1" l="1"/>
  <c r="D29" i="10" l="1"/>
  <c r="C32" i="11"/>
  <c r="C33" i="11" s="1"/>
  <c r="E24" i="3" s="1"/>
  <c r="F24" i="3" s="1"/>
  <c r="C33" i="4"/>
  <c r="C29" i="10"/>
  <c r="C30" i="10" s="1"/>
  <c r="E25" i="3" s="1"/>
  <c r="F25" i="3" s="1"/>
  <c r="C32" i="9"/>
  <c r="C33" i="9" s="1"/>
  <c r="E26" i="3" s="1"/>
  <c r="F26" i="3" s="1"/>
  <c r="C33" i="5"/>
  <c r="D32" i="9"/>
  <c r="C33" i="6"/>
  <c r="C33" i="7"/>
  <c r="E17" i="3" s="1"/>
  <c r="D32" i="11"/>
  <c r="C33" i="2"/>
  <c r="D33" i="2"/>
  <c r="G13" i="3" s="1"/>
  <c r="H13" i="3" s="1"/>
  <c r="H22" i="3" l="1"/>
  <c r="D33" i="9"/>
  <c r="D30" i="10"/>
  <c r="D33" i="11"/>
  <c r="F17" i="3"/>
  <c r="D33" i="7"/>
  <c r="E16" i="3"/>
  <c r="F16" i="3" s="1"/>
  <c r="D33" i="6"/>
  <c r="G16" i="3" s="1"/>
  <c r="H16" i="3" s="1"/>
  <c r="E15" i="3"/>
  <c r="F15" i="3" s="1"/>
  <c r="D33" i="5"/>
  <c r="G15" i="3" s="1"/>
  <c r="H15" i="3" s="1"/>
  <c r="E14" i="3"/>
  <c r="F14" i="3" s="1"/>
  <c r="D33" i="4"/>
  <c r="G14" i="3" s="1"/>
  <c r="H14" i="3" s="1"/>
  <c r="E13" i="3"/>
  <c r="F13" i="3" s="1"/>
  <c r="G17" i="3" l="1"/>
  <c r="H17" i="3" s="1"/>
  <c r="G27" i="3" s="1"/>
  <c r="G28" i="3" s="1"/>
  <c r="G29" i="3" s="1"/>
  <c r="H19" i="3"/>
  <c r="G24" i="3"/>
  <c r="H24" i="3" s="1"/>
  <c r="H20" i="3"/>
  <c r="G25" i="3"/>
  <c r="H25" i="3" s="1"/>
  <c r="H21" i="3"/>
  <c r="G26" i="3"/>
  <c r="H26" i="3" s="1"/>
  <c r="E27" i="3"/>
  <c r="E28" i="3" s="1"/>
  <c r="E29" i="3" s="1"/>
</calcChain>
</file>

<file path=xl/sharedStrings.xml><?xml version="1.0" encoding="utf-8"?>
<sst xmlns="http://schemas.openxmlformats.org/spreadsheetml/2006/main" count="394" uniqueCount="259">
  <si>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</si>
  <si>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</si>
  <si>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</si>
  <si>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</si>
  <si>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</si>
  <si>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</si>
  <si>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</si>
  <si>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</si>
  <si>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</si>
  <si>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</si>
  <si>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</si>
  <si>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</si>
  <si>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</si>
  <si>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</si>
  <si>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</si>
  <si>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</si>
  <si>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</si>
  <si>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</si>
  <si>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</si>
  <si>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</si>
  <si>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</si>
  <si>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</si>
  <si>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</si>
  <si>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</si>
  <si>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</si>
  <si>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</si>
  <si>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</si>
  <si>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</si>
  <si>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</si>
  <si>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</si>
  <si>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</si>
  <si>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</si>
  <si>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</si>
  <si>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</si>
  <si>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</si>
  <si>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</si>
  <si>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</si>
  <si>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</si>
  <si>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</si>
  <si>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</si>
  <si>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</si>
  <si>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</si>
  <si>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</si>
  <si>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</si>
  <si>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</si>
  <si>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</si>
  <si>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</si>
  <si>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</si>
  <si>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</si>
  <si>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</si>
  <si>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</si>
  <si>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</si>
  <si>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</si>
  <si>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</si>
  <si>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</si>
  <si>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</si>
  <si>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</si>
  <si>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</si>
  <si>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</si>
  <si>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</si>
  <si>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</si>
  <si>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</si>
  <si>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</si>
  <si>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</si>
  <si>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</si>
  <si>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</si>
  <si>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</si>
  <si>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</si>
  <si>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</si>
  <si>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</si>
  <si>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</si>
  <si>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</si>
  <si>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</si>
  <si>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</si>
  <si>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</si>
  <si>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</si>
  <si>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</si>
  <si>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</si>
  <si>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</si>
  <si>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</si>
  <si>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</si>
  <si>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</si>
  <si>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</si>
  <si>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</si>
  <si>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</si>
  <si>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</si>
  <si>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</si>
  <si>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</si>
  <si>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</si>
  <si>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</si>
  <si>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</si>
  <si>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</si>
  <si>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</si>
  <si>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</si>
  <si>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</si>
  <si>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</si>
  <si>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</si>
  <si>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</si>
  <si>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</si>
  <si>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</si>
  <si>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</si>
  <si>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</si>
  <si>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</si>
  <si>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</si>
  <si>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</si>
  <si>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</si>
  <si>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</si>
  <si>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</si>
  <si>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</si>
  <si>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</si>
  <si>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</si>
  <si>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</si>
  <si>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</si>
  <si>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</si>
  <si>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</si>
  <si>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</si>
  <si>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</si>
  <si>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</si>
  <si>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</si>
  <si>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</si>
  <si>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</si>
  <si>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</si>
  <si>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</si>
  <si>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</si>
  <si>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</si>
  <si>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</si>
  <si>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</si>
  <si>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</si>
  <si>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</si>
  <si>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</si>
  <si>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</si>
  <si>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</si>
  <si>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</si>
  <si>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</si>
  <si>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</si>
  <si>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</si>
  <si>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</si>
  <si>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</si>
  <si>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</si>
  <si>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</si>
  <si>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</si>
  <si>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</si>
  <si>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</si>
  <si>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</si>
  <si>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</si>
  <si>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</si>
  <si>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</si>
  <si>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</si>
  <si>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</si>
  <si>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</si>
  <si>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</si>
  <si>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</si>
  <si>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</si>
  <si>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</si>
  <si>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</si>
  <si>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</si>
  <si>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</si>
  <si>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</si>
  <si>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</si>
  <si>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</si>
  <si>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</si>
  <si>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</si>
  <si>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</si>
  <si>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</si>
  <si>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</si>
  <si>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3. ตรวจสอบความถูกต้อง ครบถ้วน และคุณภาพของข้อมูลตามกระบวนงานให้สอดคล้องตามยุทธศาสตร์ขององค์กร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</si>
  <si>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</si>
  <si>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</si>
  <si>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</si>
  <si>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</si>
  <si>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</si>
  <si>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</si>
  <si>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</si>
  <si>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</si>
  <si>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</si>
  <si>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</si>
  <si>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</si>
  <si>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ความมุ่งมั่นจะปฏิบัติงานให้ดีหรือให้เกินมาตรฐานที่มีอยู่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</si>
  <si>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4. จำนวนวิธีการทำงานแบบใหม่ที่คาดว่าจะทำให้งานมีประสิทธิภาพมากกว่าเติมเพื่อให้ไต้ผลงานตามที่กำหนดไว้</t>
  </si>
  <si>
    <t>4. บริหารจัดการและทุ่มเทเวลา ตลอดจนทรัพยากรเพื่อให้ได้ประโยชน์สูงสุดต่อภารกิจของหน่วยงานตามที่วางแผนไว้</t>
  </si>
  <si>
    <t>3. สามารถเชื่อมโยง และบูรณาการถึงประโยชน์และความสำคัญในการให้บริการที่ดีให้แก่ทีมงานหรือเครือข่าย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</si>
  <si>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
มากที่สุด</t>
  </si>
  <si>
    <t>1. ติดตามเทคโนโลยีหรือองค์ความรู้ใหม่ ๆ ที่เกี่ยวข้องกับงานของตนที่รับผิดชอบโดยตรงเพื่อนำมาปรับปรุงพัฒนางานของตนเอง</t>
  </si>
  <si>
    <t>3. นำความรู้ที่ตนเองชำนาญงานประกอบการจัดทำวิจัย เพื่อการพัฒนางาน หรือคู่มือการปฏิบัติงาน</t>
  </si>
  <si>
    <t>1. ส่งเสริมให้เกิดการพัฒนาความสามารถและความเชี่ยวชาญของบุคลากรในระดับต่าง ๆ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</si>
  <si>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 ๆ เข้ากับการปฏิบัติงานให้เกิดผลสัมฤทธิ์</t>
  </si>
  <si>
    <t>คำจำกัดความ : ความตั้งใจและความพยายามในการให้บริการแก่ผู้รับบริการหรือหน่วยงานอื่น ๆ ที่เกี่ยวข้อง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</si>
  <si>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หรือต่อองค์กร</t>
  </si>
  <si>
    <t>4. สนับสนุนด้านทรัพยากร เช่น เครื่องคอมพิวเตอร์ โทรศัพท์ และบุคลากรเป็นต้น เพื่อช่วยกิจกรรม โครงการให้สำเร็จ แม้ไม่มีการร้องขอ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</si>
  <si>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 ๆ</t>
  </si>
  <si>
    <t>สรุปผลคะแนนการประเมินสมรรถนะ (เต็ม 10 คะแนน)</t>
  </si>
  <si>
    <t>บุคลากรประเภทสนับสนุน ตำแหน่งบริหาร</t>
  </si>
  <si>
    <t xml:space="preserve">สภาวะผู้นำและศักยภาพเพื่อนำการปรับเปลี่ยน </t>
  </si>
  <si>
    <t>คำจำกัดความ : ความสามารถ หรือความตั้งใจที่จะรับบทในการเป็นผู้นำของกลุ่ม กำหนดทิศทาง เป้าหมาย วิธีการทำงาน ให้ทีมปฏิบัติงานได้อย่างราบรื่น เต็มประสิทธิภาพและบรรลุวัตถุประสงค์ของสถาบันอุดมศึกษา ความสามารถในการกระตุ้น หรือผลักดันหน่วยงานไปสู่การปรับเปลี่ยนที่เป็นประโยชน์ รวมถึงการสื่อสารให้ผู้อื่นรับรู้ เข้าใจ และดำเนินการให้การปรับเปลี่ยนนั้นเกิดขึ้นจริง</t>
  </si>
  <si>
    <t>1. วางแผนการประชุม ดำเนินการประชุมให้เป็นไปตามระเบียบ วาระ วัตถุประสงค์ และเวลา ตลอดจนมอบหมายงานให้แก่บุคคลในกลุ่มได้ รวมถึงการติดตามผลการมอบหมายงาน</t>
  </si>
  <si>
    <t>2. แจ้งข่าวสารให้ผู้ที่จะได้รับผลกระทบจากการตัดสินใจรับทราบ และอธิบายเหตุผลในการตัดสินใจให้ผู้ที่เกี่ยวข้องทราบ</t>
  </si>
  <si>
    <t>3. มีความเข้าใจในการเปลี่ยนแปลงและพร้อมที่จะปรับเปลี่ยนพฤติกรรมในการปฏิบัติงานให้สอดคล้องกับการเปลี่ยนแปลงของหน่วยงาน</t>
  </si>
  <si>
    <t>4. ศึกษาถึงผลกระทบในการปฏิบัติงาน ปรับแผนการปฏิบัติงาน และการพัฒนาตนเองให้มีศักยภาพ ให้สอดคล้องกับการเปลี่ยนแปลงของหน่วยงาน</t>
  </si>
  <si>
    <t>5. สามารถปฏิบัติงานได้อย่างมีศักยภาพและมีความสุขในการเปลี่ยนแปลง ส่งผลต่อผลงานที่เพิ่มขึ้น</t>
  </si>
  <si>
    <t>1. ส่งเสริมและกระทำการเพื่อให้กลุ่มงานปฏิบัติหน้าที่ได้อย่างเต็มประสิทธิภาพ พร้อมที่จะช่วยเหลือเพื่อนร่วมงาน หรือทีมงานให้ตระหนักและเข้าใจถึงความจำเป็นในการเปลี่ยนแปลงของหน่วยงาน</t>
  </si>
  <si>
    <t>2. กำหนดเป้าหมาย ทิศทางที่ชัดเจน จัดกลุ่มงานและเลือกคนให้เหมาะกับงาน หรือกำหนดวิธีการที่จะทำให้กลุ่มทำงานได้ดีขึ้น หรือกระตุ้นให้เพื่อนร่วมงาน หรือทีมงาน เล็งเห็นโอกาสและประโยชน์ของหน่วยงาน และตนเองที่จะได้รับในการเปลี่ยนแปลง</t>
  </si>
  <si>
    <t>3. รับฟังความคิดเห็นของผู้อื่น ส่งเสริม และสนับสนุนให้เพื่อนร่วมงาน หรือทีมงานให้มีศักยภาพทั้งร่างกายและจิตใจ และมีความพร้อมในด้านความรู้ ความสามารถ และทักษะที่จำเป็นในการปฏิบัติงาน</t>
  </si>
  <si>
    <t>4. ส่งเสริม และสนับสนุนให้เพื่อนร่วมงาน หรือทีมงานมีส่วนร่วมในการเสนอแผนงาน โครงการ กิจกรรมหรือวิธีการต่างๆ ที่เหมาะสมในการแสดงศักยภาพเพื่อนำการปรับเปลี่ยนหน่วยงาน</t>
  </si>
  <si>
    <t>1. เป็นที่ปรึกษาและช่วยเหลือทีมงาน รับฟังความคิดเห็นที่แตกต่างของเพื่อนร่วมงาน หรือทีมงานที่ยังมองไม่เห็นความสำคัญของการปรับเปลี่ยนตนเอง พร้อมทั้งเปรียบเทียบความแตกต่างในสาระสำคัญในสิ่งที่ปฏิบัติในปัจจุบันและสิ่งที่จะปฏิบัติในการเปลี่ยนแปลง</t>
  </si>
  <si>
    <t>2. มีวิธีการที่โน้มน้าวให้เพื่อนร่วมงาน หรือทีมงานมองเห็นความสำคัญของการเปลี่ยนแปลง พร้อมทั้งการสร้างบรรยากาศในการปฏิบัติงานให้มีความสุข</t>
  </si>
  <si>
    <t>3. รับฟังปัญหาของทีมงาน การเปิดโอกาสให้เพื่อนร่วมงาน หรือทีมงานนำเสนอและแลกเปลี่ยนความคิดเห็นองค์ความรู้ประสบการณ์ซึ่งกันและกันเพื่อให้เกิดองค์ความรู้ใหม่ในการเปลี่ยนแปลง</t>
  </si>
  <si>
    <t>4. จัดหาบุคลากร ทรัพยากร หรือข้อมูลที่สำคัญให้ทีมงาน ประชุม สัมมนาเพื่อรับฟังความคิดเห็นที่หลากหลายจากเพื่อนร่วมงาน หรือทีมงานที่ยังไม่ยอมรับการเปลี่ยนแปลง และกระตุ้นให้ทุกคนยอมรับในปรับเปลี่ยนตนเอง และให้มีส่วนร่วมในการกำหนดแผนงาน โครงการกิจกรรมต่อไป</t>
  </si>
  <si>
    <t>1. นำผล หรือแนวทาง ที่ได้จากการประชุม สัมมนามาปรับแผนงาน โครงการ กิจกรรม แนวทางหรือหลักการ เพื่อเป็นกรอบปฏิบัติงานของทีมงาน และเป็นประโยชน์ต่อหน่วยงาน</t>
  </si>
  <si>
    <t>2. ประพฤติตนอยู่ในกรอบของแนวทางหรือหลักการปฏิบัตินั้น และประพฤติตนเป็นแบบอย่างที่ดี</t>
  </si>
  <si>
    <t>3. มีวิธีการ หรือแนวทางการปฏิบัติงานรูปแบบใหม่ที่หลากหลายในการบริหารจัดการในการเปลี่ยนแปลง</t>
  </si>
  <si>
    <t>4. การบังคับบัญชาและสั่งการตามหลักธรรมาภิบาล ติดตามและประเมินผลการบริหารจัดการในการเปลี่ยนแปลงเพื่อนำไปพัฒนาศักยภาพเพื่อนำการปรับเปลี่ยนต่อไป</t>
  </si>
  <si>
    <t>1. สร้างแรงจูงใจ สร้างขวัญและกำลังใจ ให้ทีมงานเกิดความมั่นใจ มีความเชื่อมั่นในการปฏิบัติภารกิจให้สำเร็จลุล่วง</t>
  </si>
  <si>
    <t>2. มีวิสัยทัศน์ในการสร้างกลยุทธ์เพื่อรับมือกับการเปลี่ยนแปลง มีแผนงาน กลยุทธ์ มาตรการ เพื่อผลักดันให้บุคลากรสามารถปฏิบัติงานได้อย่างราบรื่น และประสบผลสำเร็จ</t>
  </si>
  <si>
    <t>3. ให้ทีมงานมีส่วนร่วมในการร่วมกันคิดวิสัยทัศน์ในการสร้างกลยุทธ์เพื่อรับมือกับการเปลี่ยนแปลงในอนาคต</t>
  </si>
  <si>
    <t>4. ติดตามและประเมินผลการดำเนินการแผนงานที่กำหนดไว้</t>
  </si>
  <si>
    <t>วิสัยทัศน์และการวางกลยุทธ์</t>
  </si>
  <si>
    <t>คำจำกัดความ : ความสามารถในการกำหนดทิศทาง ภารกิจ และเป้าหมายการทำงานที่ชัดเจนและความสามารถในการสร้างความร่วมแรงร่วมใจเพื่อให้ภารกิจบรรลุวัตถุประสงค์ เข้าใจวิสัยทัศน์และนโยบายภาครัฐและสามารถนำมาประยุกต์ใช้ในการกำหนดกลยุทธ์ของสถาบันอุดมศึกษาได้</t>
  </si>
  <si>
    <t>1. สามารถอธิบายได้อย่างชัดเจนว่างานหรือกิจกรรมที่ทำเกี่ยวข้องหรือส่งเสริมการปฏิบัติตามวิสัยทัศน์ของมหาวิทยาลัยอย่างไร</t>
  </si>
  <si>
    <t>2. สามารถอธิบายได้ว่านโยบาย ภารกิจ และกลยุทธ์ของภาครัฐและมหาวิทยาลัยสัมพันธ์เชื่อมโยงกับภารกิจของหน่วยงานที่ดูแลรับผิดชอบอย่างไร</t>
  </si>
  <si>
    <t>3. สามารถตรวจสอบและระบุปัญหา อุปสรรค หรือโอกาสที่เกิดขึ้นในหน่วยงานได้อย่างมีเหตุผลและชัดเจน</t>
  </si>
  <si>
    <t>1. สามารถอธิบายได้อย่างชัดเจนถึงวิสัยทัศน์และเป้าหมายทางกลยุทธ์ของสถาบันอุดมศึกษา และเชื่อมโยงว่าหน่วยงานที่ดูแลรับผิดชอบเป็นส่วนหนึ่งของการบรรลุวิสัยทัศน์และเป้าหมายเหล่านั้นได้อย่างไร</t>
  </si>
  <si>
    <t>2. สามารถเรียนรู้และรับฟังความคิดเห็นจากผู้อื่นเพื่อใช้เป็นข้อมูลในการประกอบการกำหนดวิสัยทัศน์ของหน่วยงาน</t>
  </si>
  <si>
    <t>3. สามารถใช้ประสบการณ์และความรู้ที่มีเพื่อปรับปรุงและประยุกต์ใช้กลยุทธ์ของหน่วยงานให้สอดคล้องกับกลยุทธ์ของมหาวิทยาลัย</t>
  </si>
  <si>
    <t>4. สามารถปรับปรุงกลยุทธ์ของหน่วยงานให้เหมาะสมกับการเปลี่ยนแปลงหรือสถานการณ์ภายนอกที่มีผลต่อการดำเนินงานขององค์กร</t>
  </si>
  <si>
    <t>1. สร้างสภาพแวดล้อมและโอกาสให้กับสมาชิกในทีมเพื่อให้พวกเขารู้สึกถึงความสำคัญของวิสัยทัศน์และมีความกระตือรือร้นในการทำงานตามวิสัยทัศน์นั้น</t>
  </si>
  <si>
    <t>2. ให้คำปรึกษาและแนะนำวิธีการปฏิบัติงานให้สอดคล้องกับวิสัยทัศน์และเป้าหมายขององค์กรอย่างเหมาะสม</t>
  </si>
  <si>
    <t>3. ใช้ทฤษฎีหรือแนวคิดทางการบริหารเชิงลึก เพื่อพัฒนาเป้าหมายหรือกลยุทธ์ของหน่วยงานให้มีความเหมาะสมและเฉพาะเจาะจงตามสถานการณ์</t>
  </si>
  <si>
    <t>4. นำเสนอแนวทางการปฏิบัติที่มีผลสำเร็จและเป็นที่ยอมรับในวงการหรือผลการวิจัยที่เกี่ยวข้องมาประยุกต์ใช้ในการกำหนดแผนงานเชิงกลยุทธ์ของหน่วยงานให้เหมาะสมและมีประสิทธิภาพ</t>
  </si>
  <si>
    <t>1. สามารถกำหนดนโยบายใหม่ที่สอดคล้องกับวิสัยทัศน์และเป้าหมายของมหาวิทยาลัย เช่น การสร้างนโยบายที่ส่งเสริมนวัตกรรม การทำงานร่วมกับชุมชน หรือการพัฒนาการเรียนรู้และการสอน</t>
  </si>
  <si>
    <t>2. สามารถประเมินและวิเคราะห์สถานการณ์ที่มหาวิทยาลัยพบเจอในด้านต่างๆ เช่น สภาพการเงิน แนวโน้มทางการศึกษา หรือความต้องการของนักศึกษา เพื่อใช้ในการกำหนดกลยุทธ์ต่อไป</t>
  </si>
  <si>
    <t>3. สามารถทำการคาดการณ์และกำหนดกลยุทธ์ให้สอดคล้องกับสถานการณ์ที่มีการเปลี่ยนแปลง โดยพิจารณาถึงความต้องการและความเหมาะสมของมหาวิทยาลัยในการตอบสนองต่อสถานการณ์ดังกล่าว</t>
  </si>
  <si>
    <t>1. รู้และเข้าใจวิสัยทัศน์ระดับประเทศ</t>
  </si>
  <si>
    <t>2. ศึกษา วิเคราะห์ข้อมูลเพื่อนำมากำหนดวิสัยทัศน์ของมหาวิทยาลัยให้สอดคล้องกับวิสัยทัศน์ระดับประเทศ</t>
  </si>
  <si>
    <t>3. กำหนดวิสัยทัศน์ เป้าหมาย และทิศทางในการปฏิบัติหน้าที่ของมหาวิทยาลัยเพื่อให้บรรลุวิสัยทัศน์ซึ่งสอดคล้องกับวิสัยทัศน์ระดับประเทศ หรือสังคมอย่างเหมาะสม</t>
  </si>
  <si>
    <t>4. สามารถทำการปรับเปลี่ยนทิศทางของกลยุทธ์โดยต่อเนื่อง ให้สอดคล้องกับการเปลี่ยนแปลงที่เกิดขึ้นภายนอกและภายในมหาวิทยาลัยเพื่อให้สามารถบรรลุเป้าหมายและวิสัยทัศน์ได้อย่างมีประสิทธิภาพ</t>
  </si>
  <si>
    <t xml:space="preserve">การสอนงานและการมอบหมายงาน </t>
  </si>
  <si>
    <t>คำจำกัดความ : ความตั้งใจที่จะส่งเสริมการเรียนรู้หรือการพัฒนาผู้อื่นในระยะยาวจนถึงระดับที่เชื่อมั่นว่าจะสามารถมอบหมายหน้าที่ความรับผิดชอบให้ผู้นั้นมีอิสระที่จะตัดสินใจในการปฏิบัติงานของตนได้</t>
  </si>
  <si>
    <t>1. มีการวางแผนผลการปฏิบัติราชการในหน่วยงาน</t>
  </si>
  <si>
    <t>2. วิเคราะห์ภาระงาน กำหนดตัวชี้วัด และกำหนดเป้าหมายพร้อมทั้งสมรรถนะในการปฏิบัติงานในหน่วยงานได้อย่างชัดเจน</t>
  </si>
  <si>
    <t>3. มอบหมายภาระงาน ตัวชี้วัด เป้าหมาย และสมรรถนะในการปฏิบัติงานให้ผู้รับผิดชอบได้</t>
  </si>
  <si>
    <t>4. ติดตามผลการดำเนินการโดยการให้คำปรึกษา หารือการแนะนำ การสอนงาน และการลงมือปฏิบัติให้เป็นแนวทางหรือตัวอย่าง เพื่อผู้รับมอบหมายงานสามารถปฏิบัติงานต่อไปได้</t>
  </si>
  <si>
    <t>5. ชี้แนะวิธีการค้นคว้าหาความรู้จากแหล่งข้อมูล หรือแหล่งทรัพยากรอื่นๆ เพื่อใช้ในการพัฒนาผลการปฏิบัติงาน เช่น การค้นหาความรู้จากสื่ออิเล็กทรอนิกส์ จากผู้มีประสบการณ์สาขาวิชาชีพที่เกี่ยวข้องในสืบเสาะหาข้อมูล เป็นต้น</t>
  </si>
  <si>
    <t>1. สามารถนำผลการดำเนินการที่พบจากการให้คำปรึกษา หารือ การแนะนำ การสอนงาน ปัญหาและอุปสรรคในการดำเนินการที่ไม่สำเร็จของผู้ได้รับมอบหมายมาจัดทำแผนงาน โครงการ และกิจกรรมประกอบการพัฒนาวิธีการปฏิบัติงาน</t>
  </si>
  <si>
    <t>2. สรุปผลการให้คำปรึกษา หารือ คำแนะนำ รวมถึงการสอนงานทั้งที่เป็นทางการและไม่เป็นทางการ พร้อมทั้งการส่งเสริมข้อดีและปรับปรุงข้อด้อยให้ลดลง</t>
  </si>
  <si>
    <t>3. ติดตามและประเมินผลการปฏิบัติงานแล้วสรุปผลการประเมินการปฏิบัติงานรายบุคคลเพื่อจัดทำแผนพัฒนารายบุคคลต่อไป</t>
  </si>
  <si>
    <t>4. การให้โอกาสผู้ใต้รับมอบหมาย หรือผู้ใต้บังคับบัญชาได้แสดงศักยภาพเพื่อสร้างความมั่นใจในการปฏิบัติงานส่งผลต่อผลงานที่มีคุณภาพสูงขึ้น</t>
  </si>
  <si>
    <t>1. จัดทำแผนพัฒนาผู้ใต้บังคับบัญชาทั้งในระยะ 6 เดือนและ 12 เดือน</t>
  </si>
  <si>
    <t>2. พิจารณาผู้ใต้บังคับบัญชาให้เข้ารับการพัฒนาให้สอดคล้องกับผลการประเมิน</t>
  </si>
  <si>
    <t>3. มอบหมายหน้าที่ความรับผิดชอบในระดับตัดสินใจให้ผู้ใต้บังคับบัญชาเป็นบางเรื่องเพื่อให้มีโอกาสริเริ่มสิ่งใหม่ๆ หรือบริหารจัดการด้วยตนเอง</t>
  </si>
  <si>
    <t>4. ติดตามและประเมินผลการปฏิบัติงานที่ได้มอบหมายหน้าที่ความรับผิดชอบในระดับการตัดสินใจ 3 เดือน/ครั้ง หรือ 6 เดือน/ครั้ง และนำผลไปปรับปรุงและพัฒนาในการมอบหมายหน้าที่ความรับผิดชอบในครั้งต่อไป</t>
  </si>
  <si>
    <t>1. ศึกษาปัจจัยที่เป็นผลกระทบต่อการปรับเปลี่ยนทัศนคติในการพัฒนาศักยภาพของผู้ใต้บังคับบัญชา</t>
  </si>
  <si>
    <t>2. วิเคราะห์เพื่อหาวิธีการ หรือแนวทางในการพัฒนาศักยภาพของผู้ใต้บังคับบัญชาให้สามารถให้คำปรึกษาหารือ การแนะนำ และการสอนงานแก่เพื่อนร่วมงานและทีมงานได้หลากหลายรูปแบบ</t>
  </si>
  <si>
    <t>4. ติดตามและประเมินผลการทดลองใช้วิธีการใดวิธีการหนึ่งในการให้คำปรึกษา หารือ การแนะนำ และการสอนงานของผู้ใต้บังคับบัญชาเพื่อนำข้อมูลไปพัฒนาศักยภาพของผู้ใต้บังคับบัญชา</t>
  </si>
  <si>
    <t>1. มีระบบการบริหารผลการปฏิบัติงานไว้อย่างชัดเจน (PMS) ในหน่วยงาน</t>
  </si>
  <si>
    <t>2. มีคู่มือการใช้ระบบการบริหารผลการปฏิบัติงานให้หน่วยงานถือปฏิบัติ</t>
  </si>
  <si>
    <t>3. ให้ความรู้ในการใช้ระบบการบริหารผลการปฏิบัติงานตามหน่วยงานให้ครบทุกหน่วยงาน</t>
  </si>
  <si>
    <t>4. ติดตามและประเมินผลการใช้ระบบการบริหารผลการปฏิบัติงานตามหน่วยงานทุกหน่วยงาน เพื่อนำข้อมูลเสนอมหาวิทยาลัยต่อไป</t>
  </si>
  <si>
    <t>กรณี : ชำนาญการพิเศษ ดำรงตำแหน่งหัวหน้างาน/หัวหน้าฝ่าย &gt;&gt; สมรรถนะหลัก จะมีค่าความคาดหวังที่ระดับ 3</t>
  </si>
  <si>
    <t>นักทรัพยากรบุคคล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</si>
</sst>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rgb="FFFF0000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3" fillId="0" borderId="0" xfId="0" applyFont="1"/>
    <xf numFmtId="0" fontId="1" fillId="0" borderId="0" xfId="0" applyFont="1"/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hidden="1"/>
    </xf>
    <xf numFmtId="2" fontId="3" fillId="0" borderId="1" xfId="0" applyNumberFormat="1" applyFont="1" applyBorder="1" applyAlignment="1" applyProtection="1">
      <alignment horizontal="center" vertical="top" wrapText="1"/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2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2" fontId="2" fillId="0" borderId="1" xfId="0" applyNumberFormat="1" applyFont="1" applyBorder="1" applyAlignment="1" applyProtection="1">
      <alignment horizontal="center" vertical="top"/>
      <protection hidden="1"/>
    </xf>
    <xf numFmtId="2" fontId="6" fillId="0" borderId="1" xfId="0" applyNumberFormat="1" applyFont="1" applyBorder="1" applyAlignment="1" applyProtection="1">
      <alignment vertical="top"/>
      <protection hidden="1"/>
    </xf>
    <xf numFmtId="0" fontId="6" fillId="0" borderId="1" xfId="0" applyFont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vertical="top"/>
      <protection hidden="1"/>
    </xf>
    <xf numFmtId="2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2" fontId="2" fillId="5" borderId="1" xfId="0" applyNumberFormat="1" applyFont="1" applyFill="1" applyBorder="1" applyAlignment="1" applyProtection="1">
      <alignment horizontal="center" vertical="top"/>
      <protection hidden="1"/>
    </xf>
    <xf numFmtId="2" fontId="6" fillId="5" borderId="1" xfId="0" applyNumberFormat="1" applyFont="1" applyFill="1" applyBorder="1" applyAlignment="1" applyProtection="1">
      <alignment vertical="top"/>
      <protection hidden="1"/>
    </xf>
    <xf numFmtId="2" fontId="2" fillId="6" borderId="1" xfId="0" applyNumberFormat="1" applyFont="1" applyFill="1" applyBorder="1" applyAlignment="1" applyProtection="1">
      <alignment horizontal="center" vertical="top"/>
      <protection hidden="1"/>
    </xf>
    <xf numFmtId="2" fontId="6" fillId="6" borderId="1" xfId="0" applyNumberFormat="1" applyFont="1" applyFill="1" applyBorder="1" applyAlignment="1" applyProtection="1">
      <alignment vertical="top"/>
      <protection hidden="1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" fillId="6" borderId="1" xfId="0" applyFont="1" applyFill="1" applyBorder="1" applyAlignment="1" applyProtection="1">
      <alignment vertical="top"/>
      <protection hidden="1"/>
    </xf>
    <xf numFmtId="0" fontId="3" fillId="5" borderId="1" xfId="0" applyFont="1" applyFill="1" applyBorder="1" applyAlignment="1" applyProtection="1">
      <alignment horizontal="center" vertical="top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10.xml><?xml version="1.0" encoding="utf-8"?>
<formControlPr xmlns="http://schemas.microsoft.com/office/spreadsheetml/2009/9/main" objectType="CheckBox" fmlaLink="$E$17" lockText="1" noThreeD="1"/>
</file>

<file path=xl/ctrlProps/ctrlProp100.xml><?xml version="1.0" encoding="utf-8"?>
<formControlPr xmlns="http://schemas.microsoft.com/office/spreadsheetml/2009/9/main" objectType="CheckBox" fmlaLink="$F$8" lockText="1" noThreeD="1"/>
</file>

<file path=xl/ctrlProps/ctrlProp101.xml><?xml version="1.0" encoding="utf-8"?>
<formControlPr xmlns="http://schemas.microsoft.com/office/spreadsheetml/2009/9/main" objectType="CheckBox" fmlaLink="$F$9" lockText="1" noThreeD="1"/>
</file>

<file path=xl/ctrlProps/ctrlProp102.xml><?xml version="1.0" encoding="utf-8"?>
<formControlPr xmlns="http://schemas.microsoft.com/office/spreadsheetml/2009/9/main" objectType="CheckBox" fmlaLink="$F$10" lockText="1" noThreeD="1"/>
</file>

<file path=xl/ctrlProps/ctrlProp103.xml><?xml version="1.0" encoding="utf-8"?>
<formControlPr xmlns="http://schemas.microsoft.com/office/spreadsheetml/2009/9/main" objectType="CheckBox" fmlaLink="$E$12" lockText="1" noThreeD="1"/>
</file>

<file path=xl/ctrlProps/ctrlProp104.xml><?xml version="1.0" encoding="utf-8"?>
<formControlPr xmlns="http://schemas.microsoft.com/office/spreadsheetml/2009/9/main" objectType="CheckBox" fmlaLink="$E$13" lockText="1" noThreeD="1"/>
</file>

<file path=xl/ctrlProps/ctrlProp105.xml><?xml version="1.0" encoding="utf-8"?>
<formControlPr xmlns="http://schemas.microsoft.com/office/spreadsheetml/2009/9/main" objectType="CheckBox" fmlaLink="$E$14" lockText="1" noThreeD="1"/>
</file>

<file path=xl/ctrlProps/ctrlProp106.xml><?xml version="1.0" encoding="utf-8"?>
<formControlPr xmlns="http://schemas.microsoft.com/office/spreadsheetml/2009/9/main" objectType="CheckBox" fmlaLink="$E$15" lockText="1" noThreeD="1"/>
</file>

<file path=xl/ctrlProps/ctrlProp107.xml><?xml version="1.0" encoding="utf-8"?>
<formControlPr xmlns="http://schemas.microsoft.com/office/spreadsheetml/2009/9/main" objectType="CheckBox" fmlaLink="$F$12" lockText="1" noThreeD="1"/>
</file>

<file path=xl/ctrlProps/ctrlProp108.xml><?xml version="1.0" encoding="utf-8"?>
<formControlPr xmlns="http://schemas.microsoft.com/office/spreadsheetml/2009/9/main" objectType="CheckBox" fmlaLink="$F$13" lockText="1" noThreeD="1"/>
</file>

<file path=xl/ctrlProps/ctrlProp109.xml><?xml version="1.0" encoding="utf-8"?>
<formControlPr xmlns="http://schemas.microsoft.com/office/spreadsheetml/2009/9/main" objectType="CheckBox" fmlaLink="$F$14" lockText="1" noThreeD="1"/>
</file>

<file path=xl/ctrlProps/ctrlProp11.xml><?xml version="1.0" encoding="utf-8"?>
<formControlPr xmlns="http://schemas.microsoft.com/office/spreadsheetml/2009/9/main" objectType="CheckBox" fmlaLink="$E$18" lockText="1" noThreeD="1"/>
</file>

<file path=xl/ctrlProps/ctrlProp110.xml><?xml version="1.0" encoding="utf-8"?>
<formControlPr xmlns="http://schemas.microsoft.com/office/spreadsheetml/2009/9/main" objectType="CheckBox" fmlaLink="$F$15" lockText="1" noThreeD="1"/>
</file>

<file path=xl/ctrlProps/ctrlProp111.xml><?xml version="1.0" encoding="utf-8"?>
<formControlPr xmlns="http://schemas.microsoft.com/office/spreadsheetml/2009/9/main" objectType="CheckBox" fmlaLink="$E$17" lockText="1" noThreeD="1"/>
</file>

<file path=xl/ctrlProps/ctrlProp112.xml><?xml version="1.0" encoding="utf-8"?>
<formControlPr xmlns="http://schemas.microsoft.com/office/spreadsheetml/2009/9/main" objectType="CheckBox" fmlaLink="$E$18" lockText="1" noThreeD="1"/>
</file>

<file path=xl/ctrlProps/ctrlProp113.xml><?xml version="1.0" encoding="utf-8"?>
<formControlPr xmlns="http://schemas.microsoft.com/office/spreadsheetml/2009/9/main" objectType="CheckBox" fmlaLink="$E$19" lockText="1" noThreeD="1"/>
</file>

<file path=xl/ctrlProps/ctrlProp114.xml><?xml version="1.0" encoding="utf-8"?>
<formControlPr xmlns="http://schemas.microsoft.com/office/spreadsheetml/2009/9/main" objectType="CheckBox" fmlaLink="$E$20" lockText="1" noThreeD="1"/>
</file>

<file path=xl/ctrlProps/ctrlProp115.xml><?xml version="1.0" encoding="utf-8"?>
<formControlPr xmlns="http://schemas.microsoft.com/office/spreadsheetml/2009/9/main" objectType="CheckBox" fmlaLink="$F$17" lockText="1" noThreeD="1"/>
</file>

<file path=xl/ctrlProps/ctrlProp116.xml><?xml version="1.0" encoding="utf-8"?>
<formControlPr xmlns="http://schemas.microsoft.com/office/spreadsheetml/2009/9/main" objectType="CheckBox" fmlaLink="$F$18" lockText="1" noThreeD="1"/>
</file>

<file path=xl/ctrlProps/ctrlProp117.xml><?xml version="1.0" encoding="utf-8"?>
<formControlPr xmlns="http://schemas.microsoft.com/office/spreadsheetml/2009/9/main" objectType="CheckBox" fmlaLink="$F$19" lockText="1" noThreeD="1"/>
</file>

<file path=xl/ctrlProps/ctrlProp118.xml><?xml version="1.0" encoding="utf-8"?>
<formControlPr xmlns="http://schemas.microsoft.com/office/spreadsheetml/2009/9/main" objectType="CheckBox" fmlaLink="$F$20" lockText="1" noThreeD="1"/>
</file>

<file path=xl/ctrlProps/ctrlProp119.xml><?xml version="1.0" encoding="utf-8"?>
<formControlPr xmlns="http://schemas.microsoft.com/office/spreadsheetml/2009/9/main" objectType="CheckBox" fmlaLink="$E$22" lockText="1" noThreeD="1"/>
</file>

<file path=xl/ctrlProps/ctrlProp12.xml><?xml version="1.0" encoding="utf-8"?>
<formControlPr xmlns="http://schemas.microsoft.com/office/spreadsheetml/2009/9/main" objectType="CheckBox" fmlaLink="$E$19" lockText="1" noThreeD="1"/>
</file>

<file path=xl/ctrlProps/ctrlProp120.xml><?xml version="1.0" encoding="utf-8"?>
<formControlPr xmlns="http://schemas.microsoft.com/office/spreadsheetml/2009/9/main" objectType="CheckBox" fmlaLink="$E$23" lockText="1" noThreeD="1"/>
</file>

<file path=xl/ctrlProps/ctrlProp121.xml><?xml version="1.0" encoding="utf-8"?>
<formControlPr xmlns="http://schemas.microsoft.com/office/spreadsheetml/2009/9/main" objectType="CheckBox" fmlaLink="$E$24" lockText="1" noThreeD="1"/>
</file>

<file path=xl/ctrlProps/ctrlProp122.xml><?xml version="1.0" encoding="utf-8"?>
<formControlPr xmlns="http://schemas.microsoft.com/office/spreadsheetml/2009/9/main" objectType="CheckBox" fmlaLink="$E$25" lockText="1" noThreeD="1"/>
</file>

<file path=xl/ctrlProps/ctrlProp123.xml><?xml version="1.0" encoding="utf-8"?>
<formControlPr xmlns="http://schemas.microsoft.com/office/spreadsheetml/2009/9/main" objectType="CheckBox" fmlaLink="$F$22" lockText="1" noThreeD="1"/>
</file>

<file path=xl/ctrlProps/ctrlProp124.xml><?xml version="1.0" encoding="utf-8"?>
<formControlPr xmlns="http://schemas.microsoft.com/office/spreadsheetml/2009/9/main" objectType="CheckBox" fmlaLink="$F$23" lockText="1" noThreeD="1"/>
</file>

<file path=xl/ctrlProps/ctrlProp125.xml><?xml version="1.0" encoding="utf-8"?>
<formControlPr xmlns="http://schemas.microsoft.com/office/spreadsheetml/2009/9/main" objectType="CheckBox" fmlaLink="$F$24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E$27" lockText="1" noThreeD="1"/>
</file>

<file path=xl/ctrlProps/ctrlProp128.xml><?xml version="1.0" encoding="utf-8"?>
<formControlPr xmlns="http://schemas.microsoft.com/office/spreadsheetml/2009/9/main" objectType="CheckBox" fmlaLink="$E$28" lockText="1" noThreeD="1"/>
</file>

<file path=xl/ctrlProps/ctrlProp129.xml><?xml version="1.0" encoding="utf-8"?>
<formControlPr xmlns="http://schemas.microsoft.com/office/spreadsheetml/2009/9/main" objectType="CheckBox" fmlaLink="$E$29" lockText="1" noThreeD="1"/>
</file>

<file path=xl/ctrlProps/ctrlProp13.xml><?xml version="1.0" encoding="utf-8"?>
<formControlPr xmlns="http://schemas.microsoft.com/office/spreadsheetml/2009/9/main" objectType="CheckBox" fmlaLink="$E$20" lockText="1" noThreeD="1"/>
</file>

<file path=xl/ctrlProps/ctrlProp130.xml><?xml version="1.0" encoding="utf-8"?>
<formControlPr xmlns="http://schemas.microsoft.com/office/spreadsheetml/2009/9/main" objectType="CheckBox" fmlaLink="$E$30" lockText="1" noThreeD="1"/>
</file>

<file path=xl/ctrlProps/ctrlProp131.xml><?xml version="1.0" encoding="utf-8"?>
<formControlPr xmlns="http://schemas.microsoft.com/office/spreadsheetml/2009/9/main" objectType="CheckBox" fmlaLink="$F$27" lockText="1" noThreeD="1"/>
</file>

<file path=xl/ctrlProps/ctrlProp132.xml><?xml version="1.0" encoding="utf-8"?>
<formControlPr xmlns="http://schemas.microsoft.com/office/spreadsheetml/2009/9/main" objectType="CheckBox" fmlaLink="$F$28" lockText="1" noThreeD="1"/>
</file>

<file path=xl/ctrlProps/ctrlProp133.xml><?xml version="1.0" encoding="utf-8"?>
<formControlPr xmlns="http://schemas.microsoft.com/office/spreadsheetml/2009/9/main" objectType="CheckBox" fmlaLink="$F$29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E$27" lockText="1" noThreeD="1"/>
</file>

<file path=xl/ctrlProps/ctrlProp136.xml><?xml version="1.0" encoding="utf-8"?>
<formControlPr xmlns="http://schemas.microsoft.com/office/spreadsheetml/2009/9/main" objectType="CheckBox" fmlaLink="$E$28" lockText="1" noThreeD="1"/>
</file>

<file path=xl/ctrlProps/ctrlProp137.xml><?xml version="1.0" encoding="utf-8"?>
<formControlPr xmlns="http://schemas.microsoft.com/office/spreadsheetml/2009/9/main" objectType="CheckBox" fmlaLink="$E$29" lockText="1" noThreeD="1"/>
</file>

<file path=xl/ctrlProps/ctrlProp138.xml><?xml version="1.0" encoding="utf-8"?>
<formControlPr xmlns="http://schemas.microsoft.com/office/spreadsheetml/2009/9/main" objectType="CheckBox" fmlaLink="$E$30" lockText="1" noThreeD="1"/>
</file>

<file path=xl/ctrlProps/ctrlProp139.xml><?xml version="1.0" encoding="utf-8"?>
<formControlPr xmlns="http://schemas.microsoft.com/office/spreadsheetml/2009/9/main" objectType="CheckBox" fmlaLink="$F$27" lockText="1" noThreeD="1"/>
</file>

<file path=xl/ctrlProps/ctrlProp14.xml><?xml version="1.0" encoding="utf-8"?>
<formControlPr xmlns="http://schemas.microsoft.com/office/spreadsheetml/2009/9/main" objectType="CheckBox" fmlaLink="$E$22" lockText="1" noThreeD="1"/>
</file>

<file path=xl/ctrlProps/ctrlProp140.xml><?xml version="1.0" encoding="utf-8"?>
<formControlPr xmlns="http://schemas.microsoft.com/office/spreadsheetml/2009/9/main" objectType="CheckBox" fmlaLink="$F$28" lockText="1" noThreeD="1"/>
</file>

<file path=xl/ctrlProps/ctrlProp141.xml><?xml version="1.0" encoding="utf-8"?>
<formControlPr xmlns="http://schemas.microsoft.com/office/spreadsheetml/2009/9/main" objectType="CheckBox" fmlaLink="$F$29" lockText="1" noThreeD="1"/>
</file>

<file path=xl/ctrlProps/ctrlProp142.xml><?xml version="1.0" encoding="utf-8"?>
<formControlPr xmlns="http://schemas.microsoft.com/office/spreadsheetml/2009/9/main" objectType="CheckBox" fmlaLink="$F$30" lockText="1" noThreeD="1"/>
</file>

<file path=xl/ctrlProps/ctrlProp143.xml><?xml version="1.0" encoding="utf-8"?>
<formControlPr xmlns="http://schemas.microsoft.com/office/spreadsheetml/2009/9/main" objectType="CheckBox" fmlaLink="$E$6" lockText="1" noThreeD="1"/>
</file>

<file path=xl/ctrlProps/ctrlProp144.xml><?xml version="1.0" encoding="utf-8"?>
<formControlPr xmlns="http://schemas.microsoft.com/office/spreadsheetml/2009/9/main" objectType="CheckBox" fmlaLink="$E$7" lockText="1" noThreeD="1"/>
</file>

<file path=xl/ctrlProps/ctrlProp145.xml><?xml version="1.0" encoding="utf-8"?>
<formControlPr xmlns="http://schemas.microsoft.com/office/spreadsheetml/2009/9/main" objectType="CheckBox" fmlaLink="$E$8" lockText="1" noThreeD="1"/>
</file>

<file path=xl/ctrlProps/ctrlProp146.xml><?xml version="1.0" encoding="utf-8"?>
<formControlPr xmlns="http://schemas.microsoft.com/office/spreadsheetml/2009/9/main" objectType="CheckBox" fmlaLink="$E$9" lockText="1" noThreeD="1"/>
</file>

<file path=xl/ctrlProps/ctrlProp147.xml><?xml version="1.0" encoding="utf-8"?>
<formControlPr xmlns="http://schemas.microsoft.com/office/spreadsheetml/2009/9/main" objectType="CheckBox" fmlaLink="$E$10" lockText="1" noThreeD="1"/>
</file>

<file path=xl/ctrlProps/ctrlProp148.xml><?xml version="1.0" encoding="utf-8"?>
<formControlPr xmlns="http://schemas.microsoft.com/office/spreadsheetml/2009/9/main" objectType="CheckBox" fmlaLink="$F$6" lockText="1" noThreeD="1"/>
</file>

<file path=xl/ctrlProps/ctrlProp149.xml><?xml version="1.0" encoding="utf-8"?>
<formControlPr xmlns="http://schemas.microsoft.com/office/spreadsheetml/2009/9/main" objectType="CheckBox" fmlaLink="$F$7" lockText="1" noThreeD="1"/>
</file>

<file path=xl/ctrlProps/ctrlProp15.xml><?xml version="1.0" encoding="utf-8"?>
<formControlPr xmlns="http://schemas.microsoft.com/office/spreadsheetml/2009/9/main" objectType="CheckBox" fmlaLink="$E$23" lockText="1" noThreeD="1"/>
</file>

<file path=xl/ctrlProps/ctrlProp150.xml><?xml version="1.0" encoding="utf-8"?>
<formControlPr xmlns="http://schemas.microsoft.com/office/spreadsheetml/2009/9/main" objectType="CheckBox" fmlaLink="$F$8" lockText="1" noThreeD="1"/>
</file>

<file path=xl/ctrlProps/ctrlProp151.xml><?xml version="1.0" encoding="utf-8"?>
<formControlPr xmlns="http://schemas.microsoft.com/office/spreadsheetml/2009/9/main" objectType="CheckBox" fmlaLink="$F$9" lockText="1" noThreeD="1"/>
</file>

<file path=xl/ctrlProps/ctrlProp152.xml><?xml version="1.0" encoding="utf-8"?>
<formControlPr xmlns="http://schemas.microsoft.com/office/spreadsheetml/2009/9/main" objectType="CheckBox" fmlaLink="$F$10" lockText="1" noThreeD="1"/>
</file>

<file path=xl/ctrlProps/ctrlProp153.xml><?xml version="1.0" encoding="utf-8"?>
<formControlPr xmlns="http://schemas.microsoft.com/office/spreadsheetml/2009/9/main" objectType="CheckBox" fmlaLink="$E$12" lockText="1" noThreeD="1"/>
</file>

<file path=xl/ctrlProps/ctrlProp154.xml><?xml version="1.0" encoding="utf-8"?>
<formControlPr xmlns="http://schemas.microsoft.com/office/spreadsheetml/2009/9/main" objectType="CheckBox" fmlaLink="$E$13" lockText="1" noThreeD="1"/>
</file>

<file path=xl/ctrlProps/ctrlProp155.xml><?xml version="1.0" encoding="utf-8"?>
<formControlPr xmlns="http://schemas.microsoft.com/office/spreadsheetml/2009/9/main" objectType="CheckBox" fmlaLink="$E$14" lockText="1" noThreeD="1"/>
</file>

<file path=xl/ctrlProps/ctrlProp156.xml><?xml version="1.0" encoding="utf-8"?>
<formControlPr xmlns="http://schemas.microsoft.com/office/spreadsheetml/2009/9/main" objectType="CheckBox" fmlaLink="$E$15" lockText="1" noThreeD="1"/>
</file>

<file path=xl/ctrlProps/ctrlProp157.xml><?xml version="1.0" encoding="utf-8"?>
<formControlPr xmlns="http://schemas.microsoft.com/office/spreadsheetml/2009/9/main" objectType="CheckBox" fmlaLink="$F$12" lockText="1" noThreeD="1"/>
</file>

<file path=xl/ctrlProps/ctrlProp158.xml><?xml version="1.0" encoding="utf-8"?>
<formControlPr xmlns="http://schemas.microsoft.com/office/spreadsheetml/2009/9/main" objectType="CheckBox" fmlaLink="$F$13" lockText="1" noThreeD="1"/>
</file>

<file path=xl/ctrlProps/ctrlProp159.xml><?xml version="1.0" encoding="utf-8"?>
<formControlPr xmlns="http://schemas.microsoft.com/office/spreadsheetml/2009/9/main" objectType="CheckBox" fmlaLink="$F$14" lockText="1" noThreeD="1"/>
</file>

<file path=xl/ctrlProps/ctrlProp16.xml><?xml version="1.0" encoding="utf-8"?>
<formControlPr xmlns="http://schemas.microsoft.com/office/spreadsheetml/2009/9/main" objectType="CheckBox" fmlaLink="$E$24" lockText="1" noThreeD="1"/>
</file>

<file path=xl/ctrlProps/ctrlProp160.xml><?xml version="1.0" encoding="utf-8"?>
<formControlPr xmlns="http://schemas.microsoft.com/office/spreadsheetml/2009/9/main" objectType="CheckBox" fmlaLink="$F$15" lockText="1" noThreeD="1"/>
</file>

<file path=xl/ctrlProps/ctrlProp161.xml><?xml version="1.0" encoding="utf-8"?>
<formControlPr xmlns="http://schemas.microsoft.com/office/spreadsheetml/2009/9/main" objectType="CheckBox" fmlaLink="$E$17" lockText="1" noThreeD="1"/>
</file>

<file path=xl/ctrlProps/ctrlProp162.xml><?xml version="1.0" encoding="utf-8"?>
<formControlPr xmlns="http://schemas.microsoft.com/office/spreadsheetml/2009/9/main" objectType="CheckBox" fmlaLink="$E$18" lockText="1" noThreeD="1"/>
</file>

<file path=xl/ctrlProps/ctrlProp163.xml><?xml version="1.0" encoding="utf-8"?>
<formControlPr xmlns="http://schemas.microsoft.com/office/spreadsheetml/2009/9/main" objectType="CheckBox" fmlaLink="$E$19" lockText="1" noThreeD="1"/>
</file>

<file path=xl/ctrlProps/ctrlProp164.xml><?xml version="1.0" encoding="utf-8"?>
<formControlPr xmlns="http://schemas.microsoft.com/office/spreadsheetml/2009/9/main" objectType="CheckBox" fmlaLink="$E$20" lockText="1" noThreeD="1"/>
</file>

<file path=xl/ctrlProps/ctrlProp165.xml><?xml version="1.0" encoding="utf-8"?>
<formControlPr xmlns="http://schemas.microsoft.com/office/spreadsheetml/2009/9/main" objectType="CheckBox" fmlaLink="$F$17" lockText="1" noThreeD="1"/>
</file>

<file path=xl/ctrlProps/ctrlProp166.xml><?xml version="1.0" encoding="utf-8"?>
<formControlPr xmlns="http://schemas.microsoft.com/office/spreadsheetml/2009/9/main" objectType="CheckBox" fmlaLink="$F$18" lockText="1" noThreeD="1"/>
</file>

<file path=xl/ctrlProps/ctrlProp167.xml><?xml version="1.0" encoding="utf-8"?>
<formControlPr xmlns="http://schemas.microsoft.com/office/spreadsheetml/2009/9/main" objectType="CheckBox" fmlaLink="$F$19" lockText="1" noThreeD="1"/>
</file>

<file path=xl/ctrlProps/ctrlProp168.xml><?xml version="1.0" encoding="utf-8"?>
<formControlPr xmlns="http://schemas.microsoft.com/office/spreadsheetml/2009/9/main" objectType="CheckBox" fmlaLink="$F$20" lockText="1" noThreeD="1"/>
</file>

<file path=xl/ctrlProps/ctrlProp169.xml><?xml version="1.0" encoding="utf-8"?>
<formControlPr xmlns="http://schemas.microsoft.com/office/spreadsheetml/2009/9/main" objectType="CheckBox" fmlaLink="$E$22" lockText="1" noThreeD="1"/>
</file>

<file path=xl/ctrlProps/ctrlProp17.xml><?xml version="1.0" encoding="utf-8"?>
<formControlPr xmlns="http://schemas.microsoft.com/office/spreadsheetml/2009/9/main" objectType="CheckBox" fmlaLink="$E$25" lockText="1" noThreeD="1"/>
</file>

<file path=xl/ctrlProps/ctrlProp170.xml><?xml version="1.0" encoding="utf-8"?>
<formControlPr xmlns="http://schemas.microsoft.com/office/spreadsheetml/2009/9/main" objectType="CheckBox" fmlaLink="$E$23" lockText="1" noThreeD="1"/>
</file>

<file path=xl/ctrlProps/ctrlProp171.xml><?xml version="1.0" encoding="utf-8"?>
<formControlPr xmlns="http://schemas.microsoft.com/office/spreadsheetml/2009/9/main" objectType="CheckBox" fmlaLink="$E$24" lockText="1" noThreeD="1"/>
</file>

<file path=xl/ctrlProps/ctrlProp172.xml><?xml version="1.0" encoding="utf-8"?>
<formControlPr xmlns="http://schemas.microsoft.com/office/spreadsheetml/2009/9/main" objectType="CheckBox" fmlaLink="$E$25" lockText="1" noThreeD="1"/>
</file>

<file path=xl/ctrlProps/ctrlProp173.xml><?xml version="1.0" encoding="utf-8"?>
<formControlPr xmlns="http://schemas.microsoft.com/office/spreadsheetml/2009/9/main" objectType="CheckBox" fmlaLink="$F$22" lockText="1" noThreeD="1"/>
</file>

<file path=xl/ctrlProps/ctrlProp174.xml><?xml version="1.0" encoding="utf-8"?>
<formControlPr xmlns="http://schemas.microsoft.com/office/spreadsheetml/2009/9/main" objectType="CheckBox" fmlaLink="$F$23" lockText="1" noThreeD="1"/>
</file>

<file path=xl/ctrlProps/ctrlProp175.xml><?xml version="1.0" encoding="utf-8"?>
<formControlPr xmlns="http://schemas.microsoft.com/office/spreadsheetml/2009/9/main" objectType="CheckBox" fmlaLink="$F$24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E$27" lockText="1" noThreeD="1"/>
</file>

<file path=xl/ctrlProps/ctrlProp178.xml><?xml version="1.0" encoding="utf-8"?>
<formControlPr xmlns="http://schemas.microsoft.com/office/spreadsheetml/2009/9/main" objectType="CheckBox" fmlaLink="$E$28" lockText="1" noThreeD="1"/>
</file>

<file path=xl/ctrlProps/ctrlProp179.xml><?xml version="1.0" encoding="utf-8"?>
<formControlPr xmlns="http://schemas.microsoft.com/office/spreadsheetml/2009/9/main" objectType="CheckBox" fmlaLink="$E$29" lockText="1" noThreeD="1"/>
</file>

<file path=xl/ctrlProps/ctrlProp18.xml><?xml version="1.0" encoding="utf-8"?>
<formControlPr xmlns="http://schemas.microsoft.com/office/spreadsheetml/2009/9/main" objectType="CheckBox" fmlaLink="$E$27" lockText="1" noThreeD="1"/>
</file>

<file path=xl/ctrlProps/ctrlProp180.xml><?xml version="1.0" encoding="utf-8"?>
<formControlPr xmlns="http://schemas.microsoft.com/office/spreadsheetml/2009/9/main" objectType="CheckBox" fmlaLink="$E$30" lockText="1" noThreeD="1"/>
</file>

<file path=xl/ctrlProps/ctrlProp181.xml><?xml version="1.0" encoding="utf-8"?>
<formControlPr xmlns="http://schemas.microsoft.com/office/spreadsheetml/2009/9/main" objectType="CheckBox" fmlaLink="$F$27" lockText="1" noThreeD="1"/>
</file>

<file path=xl/ctrlProps/ctrlProp182.xml><?xml version="1.0" encoding="utf-8"?>
<formControlPr xmlns="http://schemas.microsoft.com/office/spreadsheetml/2009/9/main" objectType="CheckBox" fmlaLink="$F$28" lockText="1" noThreeD="1"/>
</file>

<file path=xl/ctrlProps/ctrlProp183.xml><?xml version="1.0" encoding="utf-8"?>
<formControlPr xmlns="http://schemas.microsoft.com/office/spreadsheetml/2009/9/main" objectType="CheckBox" fmlaLink="$F$29" lockText="1" noThreeD="1"/>
</file>

<file path=xl/ctrlProps/ctrlProp184.xml><?xml version="1.0" encoding="utf-8"?>
<formControlPr xmlns="http://schemas.microsoft.com/office/spreadsheetml/2009/9/main" objectType="CheckBox" fmlaLink="$F$30" lockText="1" noThreeD="1"/>
</file>

<file path=xl/ctrlProps/ctrlProp185.xml><?xml version="1.0" encoding="utf-8"?>
<formControlPr xmlns="http://schemas.microsoft.com/office/spreadsheetml/2009/9/main" objectType="CheckBox" fmlaLink="$E$6" lockText="1" noThreeD="1"/>
</file>

<file path=xl/ctrlProps/ctrlProp186.xml><?xml version="1.0" encoding="utf-8"?>
<formControlPr xmlns="http://schemas.microsoft.com/office/spreadsheetml/2009/9/main" objectType="CheckBox" fmlaLink="$E$7" lockText="1" noThreeD="1"/>
</file>

<file path=xl/ctrlProps/ctrlProp187.xml><?xml version="1.0" encoding="utf-8"?>
<formControlPr xmlns="http://schemas.microsoft.com/office/spreadsheetml/2009/9/main" objectType="CheckBox" fmlaLink="$E$8" lockText="1" noThreeD="1"/>
</file>

<file path=xl/ctrlProps/ctrlProp188.xml><?xml version="1.0" encoding="utf-8"?>
<formControlPr xmlns="http://schemas.microsoft.com/office/spreadsheetml/2009/9/main" objectType="CheckBox" fmlaLink="$E$9" lockText="1" noThreeD="1"/>
</file>

<file path=xl/ctrlProps/ctrlProp189.xml><?xml version="1.0" encoding="utf-8"?>
<formControlPr xmlns="http://schemas.microsoft.com/office/spreadsheetml/2009/9/main" objectType="CheckBox" fmlaLink="$E$10" lockText="1" noThreeD="1"/>
</file>

<file path=xl/ctrlProps/ctrlProp19.xml><?xml version="1.0" encoding="utf-8"?>
<formControlPr xmlns="http://schemas.microsoft.com/office/spreadsheetml/2009/9/main" objectType="CheckBox" fmlaLink="$E$28" lockText="1" noThreeD="1"/>
</file>

<file path=xl/ctrlProps/ctrlProp190.xml><?xml version="1.0" encoding="utf-8"?>
<formControlPr xmlns="http://schemas.microsoft.com/office/spreadsheetml/2009/9/main" objectType="CheckBox" fmlaLink="$F$6" lockText="1" noThreeD="1"/>
</file>

<file path=xl/ctrlProps/ctrlProp191.xml><?xml version="1.0" encoding="utf-8"?>
<formControlPr xmlns="http://schemas.microsoft.com/office/spreadsheetml/2009/9/main" objectType="CheckBox" fmlaLink="$F$7" lockText="1" noThreeD="1"/>
</file>

<file path=xl/ctrlProps/ctrlProp192.xml><?xml version="1.0" encoding="utf-8"?>
<formControlPr xmlns="http://schemas.microsoft.com/office/spreadsheetml/2009/9/main" objectType="CheckBox" fmlaLink="$F$8" lockText="1" noThreeD="1"/>
</file>

<file path=xl/ctrlProps/ctrlProp193.xml><?xml version="1.0" encoding="utf-8"?>
<formControlPr xmlns="http://schemas.microsoft.com/office/spreadsheetml/2009/9/main" objectType="CheckBox" fmlaLink="$F$9" lockText="1" noThreeD="1"/>
</file>

<file path=xl/ctrlProps/ctrlProp194.xml><?xml version="1.0" encoding="utf-8"?>
<formControlPr xmlns="http://schemas.microsoft.com/office/spreadsheetml/2009/9/main" objectType="CheckBox" fmlaLink="$F$10" lockText="1" noThreeD="1"/>
</file>

<file path=xl/ctrlProps/ctrlProp195.xml><?xml version="1.0" encoding="utf-8"?>
<formControlPr xmlns="http://schemas.microsoft.com/office/spreadsheetml/2009/9/main" objectType="CheckBox" fmlaLink="$E$12" lockText="1" noThreeD="1"/>
</file>

<file path=xl/ctrlProps/ctrlProp196.xml><?xml version="1.0" encoding="utf-8"?>
<formControlPr xmlns="http://schemas.microsoft.com/office/spreadsheetml/2009/9/main" objectType="CheckBox" fmlaLink="$E$13" lockText="1" noThreeD="1"/>
</file>

<file path=xl/ctrlProps/ctrlProp197.xml><?xml version="1.0" encoding="utf-8"?>
<formControlPr xmlns="http://schemas.microsoft.com/office/spreadsheetml/2009/9/main" objectType="CheckBox" fmlaLink="$E$14" lockText="1" noThreeD="1"/>
</file>

<file path=xl/ctrlProps/ctrlProp198.xml><?xml version="1.0" encoding="utf-8"?>
<formControlPr xmlns="http://schemas.microsoft.com/office/spreadsheetml/2009/9/main" objectType="CheckBox" fmlaLink="$E$15" lockText="1" noThreeD="1"/>
</file>

<file path=xl/ctrlProps/ctrlProp199.xml><?xml version="1.0" encoding="utf-8"?>
<formControlPr xmlns="http://schemas.microsoft.com/office/spreadsheetml/2009/9/main" objectType="CheckBox" fmlaLink="$F$12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20.xml><?xml version="1.0" encoding="utf-8"?>
<formControlPr xmlns="http://schemas.microsoft.com/office/spreadsheetml/2009/9/main" objectType="CheckBox" fmlaLink="$E$29" lockText="1" noThreeD="1"/>
</file>

<file path=xl/ctrlProps/ctrlProp200.xml><?xml version="1.0" encoding="utf-8"?>
<formControlPr xmlns="http://schemas.microsoft.com/office/spreadsheetml/2009/9/main" objectType="CheckBox" fmlaLink="$F$13" lockText="1" noThreeD="1"/>
</file>

<file path=xl/ctrlProps/ctrlProp201.xml><?xml version="1.0" encoding="utf-8"?>
<formControlPr xmlns="http://schemas.microsoft.com/office/spreadsheetml/2009/9/main" objectType="CheckBox" fmlaLink="$F$14" lockText="1" noThreeD="1"/>
</file>

<file path=xl/ctrlProps/ctrlProp202.xml><?xml version="1.0" encoding="utf-8"?>
<formControlPr xmlns="http://schemas.microsoft.com/office/spreadsheetml/2009/9/main" objectType="CheckBox" fmlaLink="$F$15" lockText="1" noThreeD="1"/>
</file>

<file path=xl/ctrlProps/ctrlProp203.xml><?xml version="1.0" encoding="utf-8"?>
<formControlPr xmlns="http://schemas.microsoft.com/office/spreadsheetml/2009/9/main" objectType="CheckBox" fmlaLink="$E$17" lockText="1" noThreeD="1"/>
</file>

<file path=xl/ctrlProps/ctrlProp204.xml><?xml version="1.0" encoding="utf-8"?>
<formControlPr xmlns="http://schemas.microsoft.com/office/spreadsheetml/2009/9/main" objectType="CheckBox" fmlaLink="$E$18" lockText="1" noThreeD="1"/>
</file>

<file path=xl/ctrlProps/ctrlProp205.xml><?xml version="1.0" encoding="utf-8"?>
<formControlPr xmlns="http://schemas.microsoft.com/office/spreadsheetml/2009/9/main" objectType="CheckBox" fmlaLink="$E$19" lockText="1" noThreeD="1"/>
</file>

<file path=xl/ctrlProps/ctrlProp206.xml><?xml version="1.0" encoding="utf-8"?>
<formControlPr xmlns="http://schemas.microsoft.com/office/spreadsheetml/2009/9/main" objectType="CheckBox" fmlaLink="$E$20" lockText="1" noThreeD="1"/>
</file>

<file path=xl/ctrlProps/ctrlProp207.xml><?xml version="1.0" encoding="utf-8"?>
<formControlPr xmlns="http://schemas.microsoft.com/office/spreadsheetml/2009/9/main" objectType="CheckBox" fmlaLink="$F$17" lockText="1" noThreeD="1"/>
</file>

<file path=xl/ctrlProps/ctrlProp208.xml><?xml version="1.0" encoding="utf-8"?>
<formControlPr xmlns="http://schemas.microsoft.com/office/spreadsheetml/2009/9/main" objectType="CheckBox" fmlaLink="$F$18" lockText="1" noThreeD="1"/>
</file>

<file path=xl/ctrlProps/ctrlProp209.xml><?xml version="1.0" encoding="utf-8"?>
<formControlPr xmlns="http://schemas.microsoft.com/office/spreadsheetml/2009/9/main" objectType="CheckBox" fmlaLink="$F$19" lockText="1" noThreeD="1"/>
</file>

<file path=xl/ctrlProps/ctrlProp21.xml><?xml version="1.0" encoding="utf-8"?>
<formControlPr xmlns="http://schemas.microsoft.com/office/spreadsheetml/2009/9/main" objectType="CheckBox" fmlaLink="$E$30" lockText="1" noThreeD="1"/>
</file>

<file path=xl/ctrlProps/ctrlProp210.xml><?xml version="1.0" encoding="utf-8"?>
<formControlPr xmlns="http://schemas.microsoft.com/office/spreadsheetml/2009/9/main" objectType="CheckBox" fmlaLink="$F$20" lockText="1" noThreeD="1"/>
</file>

<file path=xl/ctrlProps/ctrlProp211.xml><?xml version="1.0" encoding="utf-8"?>
<formControlPr xmlns="http://schemas.microsoft.com/office/spreadsheetml/2009/9/main" objectType="CheckBox" fmlaLink="$E$22" lockText="1" noThreeD="1"/>
</file>

<file path=xl/ctrlProps/ctrlProp212.xml><?xml version="1.0" encoding="utf-8"?>
<formControlPr xmlns="http://schemas.microsoft.com/office/spreadsheetml/2009/9/main" objectType="CheckBox" fmlaLink="$E$23" lockText="1" noThreeD="1"/>
</file>

<file path=xl/ctrlProps/ctrlProp213.xml><?xml version="1.0" encoding="utf-8"?>
<formControlPr xmlns="http://schemas.microsoft.com/office/spreadsheetml/2009/9/main" objectType="CheckBox" fmlaLink="$E$24" lockText="1" noThreeD="1"/>
</file>

<file path=xl/ctrlProps/ctrlProp214.xml><?xml version="1.0" encoding="utf-8"?>
<formControlPr xmlns="http://schemas.microsoft.com/office/spreadsheetml/2009/9/main" objectType="CheckBox" fmlaLink="$E$25" lockText="1" noThreeD="1"/>
</file>

<file path=xl/ctrlProps/ctrlProp215.xml><?xml version="1.0" encoding="utf-8"?>
<formControlPr xmlns="http://schemas.microsoft.com/office/spreadsheetml/2009/9/main" objectType="CheckBox" fmlaLink="$F$22" lockText="1" noThreeD="1"/>
</file>

<file path=xl/ctrlProps/ctrlProp216.xml><?xml version="1.0" encoding="utf-8"?>
<formControlPr xmlns="http://schemas.microsoft.com/office/spreadsheetml/2009/9/main" objectType="CheckBox" fmlaLink="$F$23" lockText="1" noThreeD="1"/>
</file>

<file path=xl/ctrlProps/ctrlProp217.xml><?xml version="1.0" encoding="utf-8"?>
<formControlPr xmlns="http://schemas.microsoft.com/office/spreadsheetml/2009/9/main" objectType="CheckBox" fmlaLink="$F$24" lockText="1" noThreeD="1"/>
</file>

<file path=xl/ctrlProps/ctrlProp218.xml><?xml version="1.0" encoding="utf-8"?>
<formControlPr xmlns="http://schemas.microsoft.com/office/spreadsheetml/2009/9/main" objectType="CheckBox" fmlaLink="$F$25" lockText="1" noThreeD="1"/>
</file>

<file path=xl/ctrlProps/ctrlProp219.xml><?xml version="1.0" encoding="utf-8"?>
<formControlPr xmlns="http://schemas.microsoft.com/office/spreadsheetml/2009/9/main" objectType="CheckBox" fmlaLink="$E$27" lockText="1" noThreeD="1"/>
</file>

<file path=xl/ctrlProps/ctrlProp22.xml><?xml version="1.0" encoding="utf-8"?>
<formControlPr xmlns="http://schemas.microsoft.com/office/spreadsheetml/2009/9/main" objectType="CheckBox" fmlaLink="$F$6" lockText="1" noThreeD="1"/>
</file>

<file path=xl/ctrlProps/ctrlProp220.xml><?xml version="1.0" encoding="utf-8"?>
<formControlPr xmlns="http://schemas.microsoft.com/office/spreadsheetml/2009/9/main" objectType="CheckBox" fmlaLink="$E$28" lockText="1" noThreeD="1"/>
</file>

<file path=xl/ctrlProps/ctrlProp221.xml><?xml version="1.0" encoding="utf-8"?>
<formControlPr xmlns="http://schemas.microsoft.com/office/spreadsheetml/2009/9/main" objectType="CheckBox" fmlaLink="$E$29" lockText="1" noThreeD="1"/>
</file>

<file path=xl/ctrlProps/ctrlProp222.xml><?xml version="1.0" encoding="utf-8"?>
<formControlPr xmlns="http://schemas.microsoft.com/office/spreadsheetml/2009/9/main" objectType="CheckBox" fmlaLink="$E$30" lockText="1" noThreeD="1"/>
</file>

<file path=xl/ctrlProps/ctrlProp223.xml><?xml version="1.0" encoding="utf-8"?>
<formControlPr xmlns="http://schemas.microsoft.com/office/spreadsheetml/2009/9/main" objectType="CheckBox" fmlaLink="$F$27" lockText="1" noThreeD="1"/>
</file>

<file path=xl/ctrlProps/ctrlProp224.xml><?xml version="1.0" encoding="utf-8"?>
<formControlPr xmlns="http://schemas.microsoft.com/office/spreadsheetml/2009/9/main" objectType="CheckBox" fmlaLink="$F$28" lockText="1" noThreeD="1"/>
</file>

<file path=xl/ctrlProps/ctrlProp225.xml><?xml version="1.0" encoding="utf-8"?>
<formControlPr xmlns="http://schemas.microsoft.com/office/spreadsheetml/2009/9/main" objectType="CheckBox" fmlaLink="$F$29" lockText="1" noThreeD="1"/>
</file>

<file path=xl/ctrlProps/ctrlProp226.xml><?xml version="1.0" encoding="utf-8"?>
<formControlPr xmlns="http://schemas.microsoft.com/office/spreadsheetml/2009/9/main" objectType="CheckBox" fmlaLink="$F$30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18" lockText="1" noThreeD="1"/>
</file>

<file path=xl/ctrlProps/ctrlProp229.xml><?xml version="1.0" encoding="utf-8"?>
<formControlPr xmlns="http://schemas.microsoft.com/office/spreadsheetml/2009/9/main" objectType="CheckBox" fmlaLink="$E$19" lockText="1" noThreeD="1"/>
</file>

<file path=xl/ctrlProps/ctrlProp23.xml><?xml version="1.0" encoding="utf-8"?>
<formControlPr xmlns="http://schemas.microsoft.com/office/spreadsheetml/2009/9/main" objectType="CheckBox" fmlaLink="$F$7" lockText="1" noThreeD="1"/>
</file>

<file path=xl/ctrlProps/ctrlProp230.xml><?xml version="1.0" encoding="utf-8"?>
<formControlPr xmlns="http://schemas.microsoft.com/office/spreadsheetml/2009/9/main" objectType="CheckBox" fmlaLink="$E$20" lockText="1" noThreeD="1"/>
</file>

<file path=xl/ctrlProps/ctrlProp231.xml><?xml version="1.0" encoding="utf-8"?>
<formControlPr xmlns="http://schemas.microsoft.com/office/spreadsheetml/2009/9/main" objectType="CheckBox" fmlaLink="$F$17" lockText="1" noThreeD="1"/>
</file>

<file path=xl/ctrlProps/ctrlProp232.xml><?xml version="1.0" encoding="utf-8"?>
<formControlPr xmlns="http://schemas.microsoft.com/office/spreadsheetml/2009/9/main" objectType="CheckBox" fmlaLink="$F$18" lockText="1" noThreeD="1"/>
</file>

<file path=xl/ctrlProps/ctrlProp233.xml><?xml version="1.0" encoding="utf-8"?>
<formControlPr xmlns="http://schemas.microsoft.com/office/spreadsheetml/2009/9/main" objectType="CheckBox" fmlaLink="$F$19" lockText="1" noThreeD="1"/>
</file>

<file path=xl/ctrlProps/ctrlProp234.xml><?xml version="1.0" encoding="utf-8"?>
<formControlPr xmlns="http://schemas.microsoft.com/office/spreadsheetml/2009/9/main" objectType="CheckBox" fmlaLink="$F$20" lockText="1" noThreeD="1"/>
</file>

<file path=xl/ctrlProps/ctrlProp235.xml><?xml version="1.0" encoding="utf-8"?>
<formControlPr xmlns="http://schemas.microsoft.com/office/spreadsheetml/2009/9/main" objectType="CheckBox" fmlaLink="$E$6" lockText="1" noThreeD="1"/>
</file>

<file path=xl/ctrlProps/ctrlProp236.xml><?xml version="1.0" encoding="utf-8"?>
<formControlPr xmlns="http://schemas.microsoft.com/office/spreadsheetml/2009/9/main" objectType="CheckBox" fmlaLink="$E$7" lockText="1" noThreeD="1"/>
</file>

<file path=xl/ctrlProps/ctrlProp237.xml><?xml version="1.0" encoding="utf-8"?>
<formControlPr xmlns="http://schemas.microsoft.com/office/spreadsheetml/2009/9/main" objectType="CheckBox" fmlaLink="$E$8" lockText="1" noThreeD="1"/>
</file>

<file path=xl/ctrlProps/ctrlProp238.xml><?xml version="1.0" encoding="utf-8"?>
<formControlPr xmlns="http://schemas.microsoft.com/office/spreadsheetml/2009/9/main" objectType="CheckBox" fmlaLink="$E$9" lockText="1" noThreeD="1"/>
</file>

<file path=xl/ctrlProps/ctrlProp239.xml><?xml version="1.0" encoding="utf-8"?>
<formControlPr xmlns="http://schemas.microsoft.com/office/spreadsheetml/2009/9/main" objectType="CheckBox" fmlaLink="$E$10" lockText="1" noThreeD="1"/>
</file>

<file path=xl/ctrlProps/ctrlProp24.xml><?xml version="1.0" encoding="utf-8"?>
<formControlPr xmlns="http://schemas.microsoft.com/office/spreadsheetml/2009/9/main" objectType="CheckBox" fmlaLink="$F$8" lockText="1" noThreeD="1"/>
</file>

<file path=xl/ctrlProps/ctrlProp240.xml><?xml version="1.0" encoding="utf-8"?>
<formControlPr xmlns="http://schemas.microsoft.com/office/spreadsheetml/2009/9/main" objectType="CheckBox" fmlaLink="$F$6" lockText="1" noThreeD="1"/>
</file>

<file path=xl/ctrlProps/ctrlProp241.xml><?xml version="1.0" encoding="utf-8"?>
<formControlPr xmlns="http://schemas.microsoft.com/office/spreadsheetml/2009/9/main" objectType="CheckBox" fmlaLink="$F$7" lockText="1" noThreeD="1"/>
</file>

<file path=xl/ctrlProps/ctrlProp242.xml><?xml version="1.0" encoding="utf-8"?>
<formControlPr xmlns="http://schemas.microsoft.com/office/spreadsheetml/2009/9/main" objectType="CheckBox" fmlaLink="$F$8" lockText="1" noThreeD="1"/>
</file>

<file path=xl/ctrlProps/ctrlProp243.xml><?xml version="1.0" encoding="utf-8"?>
<formControlPr xmlns="http://schemas.microsoft.com/office/spreadsheetml/2009/9/main" objectType="CheckBox" fmlaLink="$F$9" lockText="1" noThreeD="1"/>
</file>

<file path=xl/ctrlProps/ctrlProp244.xml><?xml version="1.0" encoding="utf-8"?>
<formControlPr xmlns="http://schemas.microsoft.com/office/spreadsheetml/2009/9/main" objectType="CheckBox" fmlaLink="$F$10" lockText="1" noThreeD="1"/>
</file>

<file path=xl/ctrlProps/ctrlProp245.xml><?xml version="1.0" encoding="utf-8"?>
<formControlPr xmlns="http://schemas.microsoft.com/office/spreadsheetml/2009/9/main" objectType="CheckBox" fmlaLink="$E$12" lockText="1" noThreeD="1"/>
</file>

<file path=xl/ctrlProps/ctrlProp246.xml><?xml version="1.0" encoding="utf-8"?>
<formControlPr xmlns="http://schemas.microsoft.com/office/spreadsheetml/2009/9/main" objectType="CheckBox" fmlaLink="$E$13" lockText="1" noThreeD="1"/>
</file>

<file path=xl/ctrlProps/ctrlProp247.xml><?xml version="1.0" encoding="utf-8"?>
<formControlPr xmlns="http://schemas.microsoft.com/office/spreadsheetml/2009/9/main" objectType="CheckBox" fmlaLink="$E$14" lockText="1" noThreeD="1"/>
</file>

<file path=xl/ctrlProps/ctrlProp248.xml><?xml version="1.0" encoding="utf-8"?>
<formControlPr xmlns="http://schemas.microsoft.com/office/spreadsheetml/2009/9/main" objectType="CheckBox" fmlaLink="$E$15" lockText="1" noThreeD="1"/>
</file>

<file path=xl/ctrlProps/ctrlProp249.xml><?xml version="1.0" encoding="utf-8"?>
<formControlPr xmlns="http://schemas.microsoft.com/office/spreadsheetml/2009/9/main" objectType="CheckBox" fmlaLink="$F$12" lockText="1" noThreeD="1"/>
</file>

<file path=xl/ctrlProps/ctrlProp25.xml><?xml version="1.0" encoding="utf-8"?>
<formControlPr xmlns="http://schemas.microsoft.com/office/spreadsheetml/2009/9/main" objectType="CheckBox" fmlaLink="$F$9" lockText="1" noThreeD="1"/>
</file>

<file path=xl/ctrlProps/ctrlProp250.xml><?xml version="1.0" encoding="utf-8"?>
<formControlPr xmlns="http://schemas.microsoft.com/office/spreadsheetml/2009/9/main" objectType="CheckBox" fmlaLink="$F$13" lockText="1" noThreeD="1"/>
</file>

<file path=xl/ctrlProps/ctrlProp251.xml><?xml version="1.0" encoding="utf-8"?>
<formControlPr xmlns="http://schemas.microsoft.com/office/spreadsheetml/2009/9/main" objectType="CheckBox" fmlaLink="$F$14" lockText="1" noThreeD="1"/>
</file>

<file path=xl/ctrlProps/ctrlProp252.xml><?xml version="1.0" encoding="utf-8"?>
<formControlPr xmlns="http://schemas.microsoft.com/office/spreadsheetml/2009/9/main" objectType="CheckBox" fmlaLink="$F$15" lockText="1" noThreeD="1"/>
</file>

<file path=xl/ctrlProps/ctrlProp253.xml><?xml version="1.0" encoding="utf-8"?>
<formControlPr xmlns="http://schemas.microsoft.com/office/spreadsheetml/2009/9/main" objectType="CheckBox" fmlaLink="$E$17" lockText="1" noThreeD="1"/>
</file>

<file path=xl/ctrlProps/ctrlProp254.xml><?xml version="1.0" encoding="utf-8"?>
<formControlPr xmlns="http://schemas.microsoft.com/office/spreadsheetml/2009/9/main" objectType="CheckBox" fmlaLink="$E$18" lockText="1" noThreeD="1"/>
</file>

<file path=xl/ctrlProps/ctrlProp255.xml><?xml version="1.0" encoding="utf-8"?>
<formControlPr xmlns="http://schemas.microsoft.com/office/spreadsheetml/2009/9/main" objectType="CheckBox" fmlaLink="$E$19" lockText="1" noThreeD="1"/>
</file>

<file path=xl/ctrlProps/ctrlProp256.xml><?xml version="1.0" encoding="utf-8"?>
<formControlPr xmlns="http://schemas.microsoft.com/office/spreadsheetml/2009/9/main" objectType="CheckBox" fmlaLink="$E$20" lockText="1" noThreeD="1"/>
</file>

<file path=xl/ctrlProps/ctrlProp257.xml><?xml version="1.0" encoding="utf-8"?>
<formControlPr xmlns="http://schemas.microsoft.com/office/spreadsheetml/2009/9/main" objectType="CheckBox" fmlaLink="$F$17" lockText="1" noThreeD="1"/>
</file>

<file path=xl/ctrlProps/ctrlProp258.xml><?xml version="1.0" encoding="utf-8"?>
<formControlPr xmlns="http://schemas.microsoft.com/office/spreadsheetml/2009/9/main" objectType="CheckBox" fmlaLink="$F$18" lockText="1" noThreeD="1"/>
</file>

<file path=xl/ctrlProps/ctrlProp259.xml><?xml version="1.0" encoding="utf-8"?>
<formControlPr xmlns="http://schemas.microsoft.com/office/spreadsheetml/2009/9/main" objectType="CheckBox" fmlaLink="$F$19" lockText="1" noThreeD="1"/>
</file>

<file path=xl/ctrlProps/ctrlProp26.xml><?xml version="1.0" encoding="utf-8"?>
<formControlPr xmlns="http://schemas.microsoft.com/office/spreadsheetml/2009/9/main" objectType="CheckBox" fmlaLink="$F$10" lockText="1" noThreeD="1"/>
</file>

<file path=xl/ctrlProps/ctrlProp260.xml><?xml version="1.0" encoding="utf-8"?>
<formControlPr xmlns="http://schemas.microsoft.com/office/spreadsheetml/2009/9/main" objectType="CheckBox" fmlaLink="$F$20" lockText="1" noThreeD="1"/>
</file>

<file path=xl/ctrlProps/ctrlProp261.xml><?xml version="1.0" encoding="utf-8"?>
<formControlPr xmlns="http://schemas.microsoft.com/office/spreadsheetml/2009/9/main" objectType="CheckBox" fmlaLink="$E$22" lockText="1" noThreeD="1"/>
</file>

<file path=xl/ctrlProps/ctrlProp262.xml><?xml version="1.0" encoding="utf-8"?>
<formControlPr xmlns="http://schemas.microsoft.com/office/spreadsheetml/2009/9/main" objectType="CheckBox" fmlaLink="$E$23" lockText="1" noThreeD="1"/>
</file>

<file path=xl/ctrlProps/ctrlProp263.xml><?xml version="1.0" encoding="utf-8"?>
<formControlPr xmlns="http://schemas.microsoft.com/office/spreadsheetml/2009/9/main" objectType="CheckBox" fmlaLink="$E$24" lockText="1" noThreeD="1"/>
</file>

<file path=xl/ctrlProps/ctrlProp264.xml><?xml version="1.0" encoding="utf-8"?>
<formControlPr xmlns="http://schemas.microsoft.com/office/spreadsheetml/2009/9/main" objectType="CheckBox" fmlaLink="$E$25" lockText="1" noThreeD="1"/>
</file>

<file path=xl/ctrlProps/ctrlProp265.xml><?xml version="1.0" encoding="utf-8"?>
<formControlPr xmlns="http://schemas.microsoft.com/office/spreadsheetml/2009/9/main" objectType="CheckBox" fmlaLink="$F$22" lockText="1" noThreeD="1"/>
</file>

<file path=xl/ctrlProps/ctrlProp266.xml><?xml version="1.0" encoding="utf-8"?>
<formControlPr xmlns="http://schemas.microsoft.com/office/spreadsheetml/2009/9/main" objectType="CheckBox" fmlaLink="$F$23" lockText="1" noThreeD="1"/>
</file>

<file path=xl/ctrlProps/ctrlProp267.xml><?xml version="1.0" encoding="utf-8"?>
<formControlPr xmlns="http://schemas.microsoft.com/office/spreadsheetml/2009/9/main" objectType="CheckBox" fmlaLink="$F$24" lockText="1" noThreeD="1"/>
</file>

<file path=xl/ctrlProps/ctrlProp268.xml><?xml version="1.0" encoding="utf-8"?>
<formControlPr xmlns="http://schemas.microsoft.com/office/spreadsheetml/2009/9/main" objectType="CheckBox" fmlaLink="$F$25" lockText="1" noThreeD="1"/>
</file>

<file path=xl/ctrlProps/ctrlProp269.xml><?xml version="1.0" encoding="utf-8"?>
<formControlPr xmlns="http://schemas.microsoft.com/office/spreadsheetml/2009/9/main" objectType="CheckBox" fmlaLink="$E$27" lockText="1" noThreeD="1"/>
</file>

<file path=xl/ctrlProps/ctrlProp27.xml><?xml version="1.0" encoding="utf-8"?>
<formControlPr xmlns="http://schemas.microsoft.com/office/spreadsheetml/2009/9/main" objectType="CheckBox" fmlaLink="$F$12" lockText="1" noThreeD="1"/>
</file>

<file path=xl/ctrlProps/ctrlProp270.xml><?xml version="1.0" encoding="utf-8"?>
<formControlPr xmlns="http://schemas.microsoft.com/office/spreadsheetml/2009/9/main" objectType="CheckBox" fmlaLink="$E$28" lockText="1" noThreeD="1"/>
</file>

<file path=xl/ctrlProps/ctrlProp271.xml><?xml version="1.0" encoding="utf-8"?>
<formControlPr xmlns="http://schemas.microsoft.com/office/spreadsheetml/2009/9/main" objectType="CheckBox" fmlaLink="$E$29" lockText="1" noThreeD="1"/>
</file>

<file path=xl/ctrlProps/ctrlProp272.xml><?xml version="1.0" encoding="utf-8"?>
<formControlPr xmlns="http://schemas.microsoft.com/office/spreadsheetml/2009/9/main" objectType="CheckBox" fmlaLink="$E$30" lockText="1" noThreeD="1"/>
</file>

<file path=xl/ctrlProps/ctrlProp273.xml><?xml version="1.0" encoding="utf-8"?>
<formControlPr xmlns="http://schemas.microsoft.com/office/spreadsheetml/2009/9/main" objectType="CheckBox" fmlaLink="$F$27" lockText="1" noThreeD="1"/>
</file>

<file path=xl/ctrlProps/ctrlProp274.xml><?xml version="1.0" encoding="utf-8"?>
<formControlPr xmlns="http://schemas.microsoft.com/office/spreadsheetml/2009/9/main" objectType="CheckBox" fmlaLink="$F$28" lockText="1" noThreeD="1"/>
</file>

<file path=xl/ctrlProps/ctrlProp275.xml><?xml version="1.0" encoding="utf-8"?>
<formControlPr xmlns="http://schemas.microsoft.com/office/spreadsheetml/2009/9/main" objectType="CheckBox" fmlaLink="$F$29" lockText="1" noThreeD="1"/>
</file>

<file path=xl/ctrlProps/ctrlProp276.xml><?xml version="1.0" encoding="utf-8"?>
<formControlPr xmlns="http://schemas.microsoft.com/office/spreadsheetml/2009/9/main" objectType="CheckBox" fmlaLink="$F$30" lockText="1" noThreeD="1"/>
</file>

<file path=xl/ctrlProps/ctrlProp277.xml><?xml version="1.0" encoding="utf-8"?>
<formControlPr xmlns="http://schemas.microsoft.com/office/spreadsheetml/2009/9/main" objectType="CheckBox" fmlaLink="$E$6" lockText="1" noThreeD="1"/>
</file>

<file path=xl/ctrlProps/ctrlProp278.xml><?xml version="1.0" encoding="utf-8"?>
<formControlPr xmlns="http://schemas.microsoft.com/office/spreadsheetml/2009/9/main" objectType="CheckBox" fmlaLink="$E$7" lockText="1" noThreeD="1"/>
</file>

<file path=xl/ctrlProps/ctrlProp279.xml><?xml version="1.0" encoding="utf-8"?>
<formControlPr xmlns="http://schemas.microsoft.com/office/spreadsheetml/2009/9/main" objectType="CheckBox" fmlaLink="$E$8" lockText="1" noThreeD="1"/>
</file>

<file path=xl/ctrlProps/ctrlProp28.xml><?xml version="1.0" encoding="utf-8"?>
<formControlPr xmlns="http://schemas.microsoft.com/office/spreadsheetml/2009/9/main" objectType="CheckBox" fmlaLink="$F$13" lockText="1" noThreeD="1"/>
</file>

<file path=xl/ctrlProps/ctrlProp280.xml><?xml version="1.0" encoding="utf-8"?>
<formControlPr xmlns="http://schemas.microsoft.com/office/spreadsheetml/2009/9/main" objectType="CheckBox" fmlaLink="$F$6" lockText="1" noThreeD="1"/>
</file>

<file path=xl/ctrlProps/ctrlProp281.xml><?xml version="1.0" encoding="utf-8"?>
<formControlPr xmlns="http://schemas.microsoft.com/office/spreadsheetml/2009/9/main" objectType="CheckBox" fmlaLink="$F$7" lockText="1" noThreeD="1"/>
</file>

<file path=xl/ctrlProps/ctrlProp282.xml><?xml version="1.0" encoding="utf-8"?>
<formControlPr xmlns="http://schemas.microsoft.com/office/spreadsheetml/2009/9/main" objectType="CheckBox" fmlaLink="$F$8" lockText="1" noThreeD="1"/>
</file>

<file path=xl/ctrlProps/ctrlProp283.xml><?xml version="1.0" encoding="utf-8"?>
<formControlPr xmlns="http://schemas.microsoft.com/office/spreadsheetml/2009/9/main" objectType="CheckBox" fmlaLink="$E$10" lockText="1" noThreeD="1"/>
</file>

<file path=xl/ctrlProps/ctrlProp284.xml><?xml version="1.0" encoding="utf-8"?>
<formControlPr xmlns="http://schemas.microsoft.com/office/spreadsheetml/2009/9/main" objectType="CheckBox" fmlaLink="$E$11" lockText="1" noThreeD="1"/>
</file>

<file path=xl/ctrlProps/ctrlProp285.xml><?xml version="1.0" encoding="utf-8"?>
<formControlPr xmlns="http://schemas.microsoft.com/office/spreadsheetml/2009/9/main" objectType="CheckBox" fmlaLink="$E$12" lockText="1" noThreeD="1"/>
</file>

<file path=xl/ctrlProps/ctrlProp286.xml><?xml version="1.0" encoding="utf-8"?>
<formControlPr xmlns="http://schemas.microsoft.com/office/spreadsheetml/2009/9/main" objectType="CheckBox" fmlaLink="$E$13" lockText="1" noThreeD="1"/>
</file>

<file path=xl/ctrlProps/ctrlProp287.xml><?xml version="1.0" encoding="utf-8"?>
<formControlPr xmlns="http://schemas.microsoft.com/office/spreadsheetml/2009/9/main" objectType="CheckBox" fmlaLink="$F$10" lockText="1" noThreeD="1"/>
</file>

<file path=xl/ctrlProps/ctrlProp288.xml><?xml version="1.0" encoding="utf-8"?>
<formControlPr xmlns="http://schemas.microsoft.com/office/spreadsheetml/2009/9/main" objectType="CheckBox" fmlaLink="$F$11" lockText="1" noThreeD="1"/>
</file>

<file path=xl/ctrlProps/ctrlProp289.xml><?xml version="1.0" encoding="utf-8"?>
<formControlPr xmlns="http://schemas.microsoft.com/office/spreadsheetml/2009/9/main" objectType="CheckBox" fmlaLink="$F$12" lockText="1" noThreeD="1"/>
</file>

<file path=xl/ctrlProps/ctrlProp29.xml><?xml version="1.0" encoding="utf-8"?>
<formControlPr xmlns="http://schemas.microsoft.com/office/spreadsheetml/2009/9/main" objectType="CheckBox" fmlaLink="$F$14" lockText="1" noThreeD="1"/>
</file>

<file path=xl/ctrlProps/ctrlProp290.xml><?xml version="1.0" encoding="utf-8"?>
<formControlPr xmlns="http://schemas.microsoft.com/office/spreadsheetml/2009/9/main" objectType="CheckBox" fmlaLink="$F$13" lockText="1" noThreeD="1"/>
</file>

<file path=xl/ctrlProps/ctrlProp291.xml><?xml version="1.0" encoding="utf-8"?>
<formControlPr xmlns="http://schemas.microsoft.com/office/spreadsheetml/2009/9/main" objectType="CheckBox" fmlaLink="$E$15" lockText="1" noThreeD="1"/>
</file>

<file path=xl/ctrlProps/ctrlProp292.xml><?xml version="1.0" encoding="utf-8"?>
<formControlPr xmlns="http://schemas.microsoft.com/office/spreadsheetml/2009/9/main" objectType="CheckBox" fmlaLink="$E$16" lockText="1" noThreeD="1"/>
</file>

<file path=xl/ctrlProps/ctrlProp293.xml><?xml version="1.0" encoding="utf-8"?>
<formControlPr xmlns="http://schemas.microsoft.com/office/spreadsheetml/2009/9/main" objectType="CheckBox" fmlaLink="$E$17" lockText="1" noThreeD="1"/>
</file>

<file path=xl/ctrlProps/ctrlProp294.xml><?xml version="1.0" encoding="utf-8"?>
<formControlPr xmlns="http://schemas.microsoft.com/office/spreadsheetml/2009/9/main" objectType="CheckBox" fmlaLink="$E$18" lockText="1" noThreeD="1"/>
</file>

<file path=xl/ctrlProps/ctrlProp295.xml><?xml version="1.0" encoding="utf-8"?>
<formControlPr xmlns="http://schemas.microsoft.com/office/spreadsheetml/2009/9/main" objectType="CheckBox" fmlaLink="$F$15" lockText="1" noThreeD="1"/>
</file>

<file path=xl/ctrlProps/ctrlProp296.xml><?xml version="1.0" encoding="utf-8"?>
<formControlPr xmlns="http://schemas.microsoft.com/office/spreadsheetml/2009/9/main" objectType="CheckBox" fmlaLink="$F$16" lockText="1" noThreeD="1"/>
</file>

<file path=xl/ctrlProps/ctrlProp297.xml><?xml version="1.0" encoding="utf-8"?>
<formControlPr xmlns="http://schemas.microsoft.com/office/spreadsheetml/2009/9/main" objectType="CheckBox" fmlaLink="$F$17" lockText="1" noThreeD="1"/>
</file>

<file path=xl/ctrlProps/ctrlProp298.xml><?xml version="1.0" encoding="utf-8"?>
<formControlPr xmlns="http://schemas.microsoft.com/office/spreadsheetml/2009/9/main" objectType="CheckBox" fmlaLink="$F$18" lockText="1" noThreeD="1"/>
</file>

<file path=xl/ctrlProps/ctrlProp299.xml><?xml version="1.0" encoding="utf-8"?>
<formControlPr xmlns="http://schemas.microsoft.com/office/spreadsheetml/2009/9/main" objectType="CheckBox" fmlaLink="$E$20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30.xml><?xml version="1.0" encoding="utf-8"?>
<formControlPr xmlns="http://schemas.microsoft.com/office/spreadsheetml/2009/9/main" objectType="CheckBox" fmlaLink="$F$15" lockText="1" noThreeD="1"/>
</file>

<file path=xl/ctrlProps/ctrlProp300.xml><?xml version="1.0" encoding="utf-8"?>
<formControlPr xmlns="http://schemas.microsoft.com/office/spreadsheetml/2009/9/main" objectType="CheckBox" fmlaLink="$E$21" lockText="1" noThreeD="1"/>
</file>

<file path=xl/ctrlProps/ctrlProp301.xml><?xml version="1.0" encoding="utf-8"?>
<formControlPr xmlns="http://schemas.microsoft.com/office/spreadsheetml/2009/9/main" objectType="CheckBox" fmlaLink="$E$22" lockText="1" noThreeD="1"/>
</file>

<file path=xl/ctrlProps/ctrlProp302.xml><?xml version="1.0" encoding="utf-8"?>
<formControlPr xmlns="http://schemas.microsoft.com/office/spreadsheetml/2009/9/main" objectType="CheckBox" fmlaLink="$F$20" lockText="1" noThreeD="1"/>
</file>

<file path=xl/ctrlProps/ctrlProp303.xml><?xml version="1.0" encoding="utf-8"?>
<formControlPr xmlns="http://schemas.microsoft.com/office/spreadsheetml/2009/9/main" objectType="CheckBox" fmlaLink="$F$21" lockText="1" noThreeD="1"/>
</file>

<file path=xl/ctrlProps/ctrlProp304.xml><?xml version="1.0" encoding="utf-8"?>
<formControlPr xmlns="http://schemas.microsoft.com/office/spreadsheetml/2009/9/main" objectType="CheckBox" fmlaLink="$F$22" lockText="1" noThreeD="1"/>
</file>

<file path=xl/ctrlProps/ctrlProp305.xml><?xml version="1.0" encoding="utf-8"?>
<formControlPr xmlns="http://schemas.microsoft.com/office/spreadsheetml/2009/9/main" objectType="CheckBox" fmlaLink="$E$24" lockText="1" noThreeD="1"/>
</file>

<file path=xl/ctrlProps/ctrlProp306.xml><?xml version="1.0" encoding="utf-8"?>
<formControlPr xmlns="http://schemas.microsoft.com/office/spreadsheetml/2009/9/main" objectType="CheckBox" fmlaLink="$E$25" lockText="1" noThreeD="1"/>
</file>

<file path=xl/ctrlProps/ctrlProp307.xml><?xml version="1.0" encoding="utf-8"?>
<formControlPr xmlns="http://schemas.microsoft.com/office/spreadsheetml/2009/9/main" objectType="CheckBox" fmlaLink="$E$26" lockText="1" noThreeD="1"/>
</file>

<file path=xl/ctrlProps/ctrlProp308.xml><?xml version="1.0" encoding="utf-8"?>
<formControlPr xmlns="http://schemas.microsoft.com/office/spreadsheetml/2009/9/main" objectType="CheckBox" fmlaLink="$E$27" lockText="1" noThreeD="1"/>
</file>

<file path=xl/ctrlProps/ctrlProp309.xml><?xml version="1.0" encoding="utf-8"?>
<formControlPr xmlns="http://schemas.microsoft.com/office/spreadsheetml/2009/9/main" objectType="CheckBox" fmlaLink="$F$24" lockText="1" noThreeD="1"/>
</file>

<file path=xl/ctrlProps/ctrlProp31.xml><?xml version="1.0" encoding="utf-8"?>
<formControlPr xmlns="http://schemas.microsoft.com/office/spreadsheetml/2009/9/main" objectType="CheckBox" fmlaLink="$F$17" lockText="1" noThreeD="1"/>
</file>

<file path=xl/ctrlProps/ctrlProp310.xml><?xml version="1.0" encoding="utf-8"?>
<formControlPr xmlns="http://schemas.microsoft.com/office/spreadsheetml/2009/9/main" objectType="CheckBox" fmlaLink="$F$25" lockText="1" noThreeD="1"/>
</file>

<file path=xl/ctrlProps/ctrlProp311.xml><?xml version="1.0" encoding="utf-8"?>
<formControlPr xmlns="http://schemas.microsoft.com/office/spreadsheetml/2009/9/main" objectType="CheckBox" fmlaLink="$F$26" lockText="1" noThreeD="1"/>
</file>

<file path=xl/ctrlProps/ctrlProp312.xml><?xml version="1.0" encoding="utf-8"?>
<formControlPr xmlns="http://schemas.microsoft.com/office/spreadsheetml/2009/9/main" objectType="CheckBox" fmlaLink="$F$27" lockText="1" noThreeD="1"/>
</file>

<file path=xl/ctrlProps/ctrlProp313.xml><?xml version="1.0" encoding="utf-8"?>
<formControlPr xmlns="http://schemas.microsoft.com/office/spreadsheetml/2009/9/main" objectType="CheckBox" fmlaLink="$E$6" lockText="1" noThreeD="1"/>
</file>

<file path=xl/ctrlProps/ctrlProp314.xml><?xml version="1.0" encoding="utf-8"?>
<formControlPr xmlns="http://schemas.microsoft.com/office/spreadsheetml/2009/9/main" objectType="CheckBox" fmlaLink="$E$7" lockText="1" noThreeD="1"/>
</file>

<file path=xl/ctrlProps/ctrlProp315.xml><?xml version="1.0" encoding="utf-8"?>
<formControlPr xmlns="http://schemas.microsoft.com/office/spreadsheetml/2009/9/main" objectType="CheckBox" fmlaLink="$E$8" lockText="1" noThreeD="1"/>
</file>

<file path=xl/ctrlProps/ctrlProp316.xml><?xml version="1.0" encoding="utf-8"?>
<formControlPr xmlns="http://schemas.microsoft.com/office/spreadsheetml/2009/9/main" objectType="CheckBox" fmlaLink="$E$9" lockText="1" noThreeD="1"/>
</file>

<file path=xl/ctrlProps/ctrlProp317.xml><?xml version="1.0" encoding="utf-8"?>
<formControlPr xmlns="http://schemas.microsoft.com/office/spreadsheetml/2009/9/main" objectType="CheckBox" fmlaLink="$E$10" lockText="1" noThreeD="1"/>
</file>

<file path=xl/ctrlProps/ctrlProp318.xml><?xml version="1.0" encoding="utf-8"?>
<formControlPr xmlns="http://schemas.microsoft.com/office/spreadsheetml/2009/9/main" objectType="CheckBox" fmlaLink="$F$6" lockText="1" noThreeD="1"/>
</file>

<file path=xl/ctrlProps/ctrlProp319.xml><?xml version="1.0" encoding="utf-8"?>
<formControlPr xmlns="http://schemas.microsoft.com/office/spreadsheetml/2009/9/main" objectType="CheckBox" fmlaLink="$F$7" lockText="1" noThreeD="1"/>
</file>

<file path=xl/ctrlProps/ctrlProp32.xml><?xml version="1.0" encoding="utf-8"?>
<formControlPr xmlns="http://schemas.microsoft.com/office/spreadsheetml/2009/9/main" objectType="CheckBox" fmlaLink="$F$18" lockText="1" noThreeD="1"/>
</file>

<file path=xl/ctrlProps/ctrlProp320.xml><?xml version="1.0" encoding="utf-8"?>
<formControlPr xmlns="http://schemas.microsoft.com/office/spreadsheetml/2009/9/main" objectType="CheckBox" fmlaLink="$F$8" lockText="1" noThreeD="1"/>
</file>

<file path=xl/ctrlProps/ctrlProp321.xml><?xml version="1.0" encoding="utf-8"?>
<formControlPr xmlns="http://schemas.microsoft.com/office/spreadsheetml/2009/9/main" objectType="CheckBox" fmlaLink="$F$9" lockText="1" noThreeD="1"/>
</file>

<file path=xl/ctrlProps/ctrlProp322.xml><?xml version="1.0" encoding="utf-8"?>
<formControlPr xmlns="http://schemas.microsoft.com/office/spreadsheetml/2009/9/main" objectType="CheckBox" fmlaLink="$F$10" lockText="1" noThreeD="1"/>
</file>

<file path=xl/ctrlProps/ctrlProp323.xml><?xml version="1.0" encoding="utf-8"?>
<formControlPr xmlns="http://schemas.microsoft.com/office/spreadsheetml/2009/9/main" objectType="CheckBox" fmlaLink="$E$12" lockText="1" noThreeD="1"/>
</file>

<file path=xl/ctrlProps/ctrlProp324.xml><?xml version="1.0" encoding="utf-8"?>
<formControlPr xmlns="http://schemas.microsoft.com/office/spreadsheetml/2009/9/main" objectType="CheckBox" fmlaLink="$E$13" lockText="1" noThreeD="1"/>
</file>

<file path=xl/ctrlProps/ctrlProp325.xml><?xml version="1.0" encoding="utf-8"?>
<formControlPr xmlns="http://schemas.microsoft.com/office/spreadsheetml/2009/9/main" objectType="CheckBox" fmlaLink="$E$14" lockText="1" noThreeD="1"/>
</file>

<file path=xl/ctrlProps/ctrlProp326.xml><?xml version="1.0" encoding="utf-8"?>
<formControlPr xmlns="http://schemas.microsoft.com/office/spreadsheetml/2009/9/main" objectType="CheckBox" fmlaLink="$E$15" lockText="1" noThreeD="1"/>
</file>

<file path=xl/ctrlProps/ctrlProp327.xml><?xml version="1.0" encoding="utf-8"?>
<formControlPr xmlns="http://schemas.microsoft.com/office/spreadsheetml/2009/9/main" objectType="CheckBox" fmlaLink="$F$12" lockText="1" noThreeD="1"/>
</file>

<file path=xl/ctrlProps/ctrlProp328.xml><?xml version="1.0" encoding="utf-8"?>
<formControlPr xmlns="http://schemas.microsoft.com/office/spreadsheetml/2009/9/main" objectType="CheckBox" fmlaLink="$F$13" lockText="1" noThreeD="1"/>
</file>

<file path=xl/ctrlProps/ctrlProp329.xml><?xml version="1.0" encoding="utf-8"?>
<formControlPr xmlns="http://schemas.microsoft.com/office/spreadsheetml/2009/9/main" objectType="CheckBox" fmlaLink="$F$14" lockText="1" noThreeD="1"/>
</file>

<file path=xl/ctrlProps/ctrlProp33.xml><?xml version="1.0" encoding="utf-8"?>
<formControlPr xmlns="http://schemas.microsoft.com/office/spreadsheetml/2009/9/main" objectType="CheckBox" fmlaLink="$F$19" lockText="1" noThreeD="1"/>
</file>

<file path=xl/ctrlProps/ctrlProp330.xml><?xml version="1.0" encoding="utf-8"?>
<formControlPr xmlns="http://schemas.microsoft.com/office/spreadsheetml/2009/9/main" objectType="CheckBox" fmlaLink="$F$15" lockText="1" noThreeD="1"/>
</file>

<file path=xl/ctrlProps/ctrlProp331.xml><?xml version="1.0" encoding="utf-8"?>
<formControlPr xmlns="http://schemas.microsoft.com/office/spreadsheetml/2009/9/main" objectType="CheckBox" fmlaLink="$E$17" lockText="1" noThreeD="1"/>
</file>

<file path=xl/ctrlProps/ctrlProp332.xml><?xml version="1.0" encoding="utf-8"?>
<formControlPr xmlns="http://schemas.microsoft.com/office/spreadsheetml/2009/9/main" objectType="CheckBox" fmlaLink="$E$18" lockText="1" noThreeD="1"/>
</file>

<file path=xl/ctrlProps/ctrlProp333.xml><?xml version="1.0" encoding="utf-8"?>
<formControlPr xmlns="http://schemas.microsoft.com/office/spreadsheetml/2009/9/main" objectType="CheckBox" fmlaLink="$E$19" lockText="1" noThreeD="1"/>
</file>

<file path=xl/ctrlProps/ctrlProp334.xml><?xml version="1.0" encoding="utf-8"?>
<formControlPr xmlns="http://schemas.microsoft.com/office/spreadsheetml/2009/9/main" objectType="CheckBox" fmlaLink="$E$20" lockText="1" noThreeD="1"/>
</file>

<file path=xl/ctrlProps/ctrlProp335.xml><?xml version="1.0" encoding="utf-8"?>
<formControlPr xmlns="http://schemas.microsoft.com/office/spreadsheetml/2009/9/main" objectType="CheckBox" fmlaLink="$F$17" lockText="1" noThreeD="1"/>
</file>

<file path=xl/ctrlProps/ctrlProp336.xml><?xml version="1.0" encoding="utf-8"?>
<formControlPr xmlns="http://schemas.microsoft.com/office/spreadsheetml/2009/9/main" objectType="CheckBox" fmlaLink="$F$18" lockText="1" noThreeD="1"/>
</file>

<file path=xl/ctrlProps/ctrlProp337.xml><?xml version="1.0" encoding="utf-8"?>
<formControlPr xmlns="http://schemas.microsoft.com/office/spreadsheetml/2009/9/main" objectType="CheckBox" fmlaLink="$F$19" lockText="1" noThreeD="1"/>
</file>

<file path=xl/ctrlProps/ctrlProp338.xml><?xml version="1.0" encoding="utf-8"?>
<formControlPr xmlns="http://schemas.microsoft.com/office/spreadsheetml/2009/9/main" objectType="CheckBox" fmlaLink="$F$20" lockText="1" noThreeD="1"/>
</file>

<file path=xl/ctrlProps/ctrlProp339.xml><?xml version="1.0" encoding="utf-8"?>
<formControlPr xmlns="http://schemas.microsoft.com/office/spreadsheetml/2009/9/main" objectType="CheckBox" fmlaLink="$E$22" lockText="1" noThreeD="1"/>
</file>

<file path=xl/ctrlProps/ctrlProp34.xml><?xml version="1.0" encoding="utf-8"?>
<formControlPr xmlns="http://schemas.microsoft.com/office/spreadsheetml/2009/9/main" objectType="CheckBox" fmlaLink="$F$20" lockText="1" noThreeD="1"/>
</file>

<file path=xl/ctrlProps/ctrlProp340.xml><?xml version="1.0" encoding="utf-8"?>
<formControlPr xmlns="http://schemas.microsoft.com/office/spreadsheetml/2009/9/main" objectType="CheckBox" fmlaLink="$E$23" lockText="1" noThreeD="1"/>
</file>

<file path=xl/ctrlProps/ctrlProp341.xml><?xml version="1.0" encoding="utf-8"?>
<formControlPr xmlns="http://schemas.microsoft.com/office/spreadsheetml/2009/9/main" objectType="CheckBox" fmlaLink="$E$24" lockText="1" noThreeD="1"/>
</file>

<file path=xl/ctrlProps/ctrlProp342.xml><?xml version="1.0" encoding="utf-8"?>
<formControlPr xmlns="http://schemas.microsoft.com/office/spreadsheetml/2009/9/main" objectType="CheckBox" fmlaLink="$E$25" lockText="1" noThreeD="1"/>
</file>

<file path=xl/ctrlProps/ctrlProp343.xml><?xml version="1.0" encoding="utf-8"?>
<formControlPr xmlns="http://schemas.microsoft.com/office/spreadsheetml/2009/9/main" objectType="CheckBox" fmlaLink="$F$22" lockText="1" noThreeD="1"/>
</file>

<file path=xl/ctrlProps/ctrlProp344.xml><?xml version="1.0" encoding="utf-8"?>
<formControlPr xmlns="http://schemas.microsoft.com/office/spreadsheetml/2009/9/main" objectType="CheckBox" fmlaLink="$F$23" lockText="1" noThreeD="1"/>
</file>

<file path=xl/ctrlProps/ctrlProp345.xml><?xml version="1.0" encoding="utf-8"?>
<formControlPr xmlns="http://schemas.microsoft.com/office/spreadsheetml/2009/9/main" objectType="CheckBox" fmlaLink="$F$24" lockText="1" noThreeD="1"/>
</file>

<file path=xl/ctrlProps/ctrlProp346.xml><?xml version="1.0" encoding="utf-8"?>
<formControlPr xmlns="http://schemas.microsoft.com/office/spreadsheetml/2009/9/main" objectType="CheckBox" fmlaLink="$F$25" lockText="1" noThreeD="1"/>
</file>

<file path=xl/ctrlProps/ctrlProp347.xml><?xml version="1.0" encoding="utf-8"?>
<formControlPr xmlns="http://schemas.microsoft.com/office/spreadsheetml/2009/9/main" objectType="CheckBox" fmlaLink="$E$27" lockText="1" noThreeD="1"/>
</file>

<file path=xl/ctrlProps/ctrlProp348.xml><?xml version="1.0" encoding="utf-8"?>
<formControlPr xmlns="http://schemas.microsoft.com/office/spreadsheetml/2009/9/main" objectType="CheckBox" fmlaLink="$E$28" lockText="1" noThreeD="1"/>
</file>

<file path=xl/ctrlProps/ctrlProp349.xml><?xml version="1.0" encoding="utf-8"?>
<formControlPr xmlns="http://schemas.microsoft.com/office/spreadsheetml/2009/9/main" objectType="CheckBox" fmlaLink="$E$29" lockText="1" noThreeD="1"/>
</file>

<file path=xl/ctrlProps/ctrlProp35.xml><?xml version="1.0" encoding="utf-8"?>
<formControlPr xmlns="http://schemas.microsoft.com/office/spreadsheetml/2009/9/main" objectType="CheckBox" fmlaLink="$F$22" lockText="1" noThreeD="1"/>
</file>

<file path=xl/ctrlProps/ctrlProp350.xml><?xml version="1.0" encoding="utf-8"?>
<formControlPr xmlns="http://schemas.microsoft.com/office/spreadsheetml/2009/9/main" objectType="CheckBox" fmlaLink="$E$30" lockText="1" noThreeD="1"/>
</file>

<file path=xl/ctrlProps/ctrlProp351.xml><?xml version="1.0" encoding="utf-8"?>
<formControlPr xmlns="http://schemas.microsoft.com/office/spreadsheetml/2009/9/main" objectType="CheckBox" fmlaLink="$F$27" lockText="1" noThreeD="1"/>
</file>

<file path=xl/ctrlProps/ctrlProp352.xml><?xml version="1.0" encoding="utf-8"?>
<formControlPr xmlns="http://schemas.microsoft.com/office/spreadsheetml/2009/9/main" objectType="CheckBox" fmlaLink="$F$28" lockText="1" noThreeD="1"/>
</file>

<file path=xl/ctrlProps/ctrlProp353.xml><?xml version="1.0" encoding="utf-8"?>
<formControlPr xmlns="http://schemas.microsoft.com/office/spreadsheetml/2009/9/main" objectType="CheckBox" fmlaLink="$F$29" lockText="1" noThreeD="1"/>
</file>

<file path=xl/ctrlProps/ctrlProp354.xml><?xml version="1.0" encoding="utf-8"?>
<formControlPr xmlns="http://schemas.microsoft.com/office/spreadsheetml/2009/9/main" objectType="CheckBox" fmlaLink="$F$30" lockText="1" noThreeD="1"/>
</file>

<file path=xl/ctrlProps/ctrlProp36.xml><?xml version="1.0" encoding="utf-8"?>
<formControlPr xmlns="http://schemas.microsoft.com/office/spreadsheetml/2009/9/main" objectType="CheckBox" fmlaLink="$F$23" lockText="1" noThreeD="1"/>
</file>

<file path=xl/ctrlProps/ctrlProp37.xml><?xml version="1.0" encoding="utf-8"?>
<formControlPr xmlns="http://schemas.microsoft.com/office/spreadsheetml/2009/9/main" objectType="CheckBox" fmlaLink="$F$24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7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40.xml><?xml version="1.0" encoding="utf-8"?>
<formControlPr xmlns="http://schemas.microsoft.com/office/spreadsheetml/2009/9/main" objectType="CheckBox" fmlaLink="$F$28" lockText="1" noThreeD="1"/>
</file>

<file path=xl/ctrlProps/ctrlProp41.xml><?xml version="1.0" encoding="utf-8"?>
<formControlPr xmlns="http://schemas.microsoft.com/office/spreadsheetml/2009/9/main" objectType="CheckBox" fmlaLink="$F$29" lockText="1" noThreeD="1"/>
</file>

<file path=xl/ctrlProps/ctrlProp42.xml><?xml version="1.0" encoding="utf-8"?>
<formControlPr xmlns="http://schemas.microsoft.com/office/spreadsheetml/2009/9/main" objectType="CheckBox" fmlaLink="$F$30" lockText="1" noThreeD="1"/>
</file>

<file path=xl/ctrlProps/ctrlProp43.xml><?xml version="1.0" encoding="utf-8"?>
<formControlPr xmlns="http://schemas.microsoft.com/office/spreadsheetml/2009/9/main" objectType="CheckBox" fmlaLink="$E$27" lockText="1" noThreeD="1"/>
</file>

<file path=xl/ctrlProps/ctrlProp44.xml><?xml version="1.0" encoding="utf-8"?>
<formControlPr xmlns="http://schemas.microsoft.com/office/spreadsheetml/2009/9/main" objectType="CheckBox" fmlaLink="$E$28" lockText="1" noThreeD="1"/>
</file>

<file path=xl/ctrlProps/ctrlProp45.xml><?xml version="1.0" encoding="utf-8"?>
<formControlPr xmlns="http://schemas.microsoft.com/office/spreadsheetml/2009/9/main" objectType="CheckBox" fmlaLink="$E$29" lockText="1" noThreeD="1"/>
</file>

<file path=xl/ctrlProps/ctrlProp46.xml><?xml version="1.0" encoding="utf-8"?>
<formControlPr xmlns="http://schemas.microsoft.com/office/spreadsheetml/2009/9/main" objectType="CheckBox" fmlaLink="$E$30" lockText="1" noThreeD="1"/>
</file>

<file path=xl/ctrlProps/ctrlProp47.xml><?xml version="1.0" encoding="utf-8"?>
<formControlPr xmlns="http://schemas.microsoft.com/office/spreadsheetml/2009/9/main" objectType="CheckBox" fmlaLink="$F$27" lockText="1" noThreeD="1"/>
</file>

<file path=xl/ctrlProps/ctrlProp48.xml><?xml version="1.0" encoding="utf-8"?>
<formControlPr xmlns="http://schemas.microsoft.com/office/spreadsheetml/2009/9/main" objectType="CheckBox" fmlaLink="$F$28" lockText="1" noThreeD="1"/>
</file>

<file path=xl/ctrlProps/ctrlProp49.xml><?xml version="1.0" encoding="utf-8"?>
<formControlPr xmlns="http://schemas.microsoft.com/office/spreadsheetml/2009/9/main" objectType="CheckBox" fmlaLink="$F$29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50.xml><?xml version="1.0" encoding="utf-8"?>
<formControlPr xmlns="http://schemas.microsoft.com/office/spreadsheetml/2009/9/main" objectType="CheckBox" fmlaLink="$F$30" lockText="1" noThreeD="1"/>
</file>

<file path=xl/ctrlProps/ctrlProp51.xml><?xml version="1.0" encoding="utf-8"?>
<formControlPr xmlns="http://schemas.microsoft.com/office/spreadsheetml/2009/9/main" objectType="CheckBox" fmlaLink="$E$6" lockText="1" noThreeD="1"/>
</file>

<file path=xl/ctrlProps/ctrlProp52.xml><?xml version="1.0" encoding="utf-8"?>
<formControlPr xmlns="http://schemas.microsoft.com/office/spreadsheetml/2009/9/main" objectType="CheckBox" fmlaLink="$E$7" lockText="1" noThreeD="1"/>
</file>

<file path=xl/ctrlProps/ctrlProp53.xml><?xml version="1.0" encoding="utf-8"?>
<formControlPr xmlns="http://schemas.microsoft.com/office/spreadsheetml/2009/9/main" objectType="CheckBox" fmlaLink="$E$8" lockText="1" noThreeD="1"/>
</file>

<file path=xl/ctrlProps/ctrlProp54.xml><?xml version="1.0" encoding="utf-8"?>
<formControlPr xmlns="http://schemas.microsoft.com/office/spreadsheetml/2009/9/main" objectType="CheckBox" fmlaLink="$E$9" lockText="1" noThreeD="1"/>
</file>

<file path=xl/ctrlProps/ctrlProp55.xml><?xml version="1.0" encoding="utf-8"?>
<formControlPr xmlns="http://schemas.microsoft.com/office/spreadsheetml/2009/9/main" objectType="CheckBox" fmlaLink="$E$10" lockText="1" noThreeD="1"/>
</file>

<file path=xl/ctrlProps/ctrlProp56.xml><?xml version="1.0" encoding="utf-8"?>
<formControlPr xmlns="http://schemas.microsoft.com/office/spreadsheetml/2009/9/main" objectType="CheckBox" fmlaLink="$F$6" lockText="1" noThreeD="1"/>
</file>

<file path=xl/ctrlProps/ctrlProp57.xml><?xml version="1.0" encoding="utf-8"?>
<formControlPr xmlns="http://schemas.microsoft.com/office/spreadsheetml/2009/9/main" objectType="CheckBox" fmlaLink="$F$7" lockText="1" noThreeD="1"/>
</file>

<file path=xl/ctrlProps/ctrlProp58.xml><?xml version="1.0" encoding="utf-8"?>
<formControlPr xmlns="http://schemas.microsoft.com/office/spreadsheetml/2009/9/main" objectType="CheckBox" fmlaLink="$F$8" lockText="1" noThreeD="1"/>
</file>

<file path=xl/ctrlProps/ctrlProp59.xml><?xml version="1.0" encoding="utf-8"?>
<formControlPr xmlns="http://schemas.microsoft.com/office/spreadsheetml/2009/9/main" objectType="CheckBox" fmlaLink="$F$9" lockText="1" noThreeD="1"/>
</file>

<file path=xl/ctrlProps/ctrlProp6.xml><?xml version="1.0" encoding="utf-8"?>
<formControlPr xmlns="http://schemas.microsoft.com/office/spreadsheetml/2009/9/main" objectType="CheckBox" fmlaLink="$E$12" lockText="1" noThreeD="1"/>
</file>

<file path=xl/ctrlProps/ctrlProp60.xml><?xml version="1.0" encoding="utf-8"?>
<formControlPr xmlns="http://schemas.microsoft.com/office/spreadsheetml/2009/9/main" objectType="CheckBox" fmlaLink="$F$10" lockText="1" noThreeD="1"/>
</file>

<file path=xl/ctrlProps/ctrlProp61.xml><?xml version="1.0" encoding="utf-8"?>
<formControlPr xmlns="http://schemas.microsoft.com/office/spreadsheetml/2009/9/main" objectType="CheckBox" fmlaLink="$E$12" lockText="1" noThreeD="1"/>
</file>

<file path=xl/ctrlProps/ctrlProp62.xml><?xml version="1.0" encoding="utf-8"?>
<formControlPr xmlns="http://schemas.microsoft.com/office/spreadsheetml/2009/9/main" objectType="CheckBox" fmlaLink="$E$13" lockText="1" noThreeD="1"/>
</file>

<file path=xl/ctrlProps/ctrlProp63.xml><?xml version="1.0" encoding="utf-8"?>
<formControlPr xmlns="http://schemas.microsoft.com/office/spreadsheetml/2009/9/main" objectType="CheckBox" fmlaLink="$E$14" lockText="1" noThreeD="1"/>
</file>

<file path=xl/ctrlProps/ctrlProp64.xml><?xml version="1.0" encoding="utf-8"?>
<formControlPr xmlns="http://schemas.microsoft.com/office/spreadsheetml/2009/9/main" objectType="CheckBox" fmlaLink="$E$15" lockText="1" noThreeD="1"/>
</file>

<file path=xl/ctrlProps/ctrlProp65.xml><?xml version="1.0" encoding="utf-8"?>
<formControlPr xmlns="http://schemas.microsoft.com/office/spreadsheetml/2009/9/main" objectType="CheckBox" fmlaLink="$F$12" lockText="1" noThreeD="1"/>
</file>

<file path=xl/ctrlProps/ctrlProp66.xml><?xml version="1.0" encoding="utf-8"?>
<formControlPr xmlns="http://schemas.microsoft.com/office/spreadsheetml/2009/9/main" objectType="CheckBox" fmlaLink="$F$13" lockText="1" noThreeD="1"/>
</file>

<file path=xl/ctrlProps/ctrlProp67.xml><?xml version="1.0" encoding="utf-8"?>
<formControlPr xmlns="http://schemas.microsoft.com/office/spreadsheetml/2009/9/main" objectType="CheckBox" fmlaLink="$F$14" lockText="1" noThreeD="1"/>
</file>

<file path=xl/ctrlProps/ctrlProp68.xml><?xml version="1.0" encoding="utf-8"?>
<formControlPr xmlns="http://schemas.microsoft.com/office/spreadsheetml/2009/9/main" objectType="CheckBox" fmlaLink="$F$15" lockText="1" noThreeD="1"/>
</file>

<file path=xl/ctrlProps/ctrlProp69.xml><?xml version="1.0" encoding="utf-8"?>
<formControlPr xmlns="http://schemas.microsoft.com/office/spreadsheetml/2009/9/main" objectType="CheckBox" fmlaLink="$E$17" lockText="1" noThreeD="1"/>
</file>

<file path=xl/ctrlProps/ctrlProp7.xml><?xml version="1.0" encoding="utf-8"?>
<formControlPr xmlns="http://schemas.microsoft.com/office/spreadsheetml/2009/9/main" objectType="CheckBox" fmlaLink="$E$13" lockText="1" noThreeD="1"/>
</file>

<file path=xl/ctrlProps/ctrlProp70.xml><?xml version="1.0" encoding="utf-8"?>
<formControlPr xmlns="http://schemas.microsoft.com/office/spreadsheetml/2009/9/main" objectType="CheckBox" fmlaLink="$E$18" lockText="1" noThreeD="1"/>
</file>

<file path=xl/ctrlProps/ctrlProp71.xml><?xml version="1.0" encoding="utf-8"?>
<formControlPr xmlns="http://schemas.microsoft.com/office/spreadsheetml/2009/9/main" objectType="CheckBox" fmlaLink="$E$19" lockText="1" noThreeD="1"/>
</file>

<file path=xl/ctrlProps/ctrlProp72.xml><?xml version="1.0" encoding="utf-8"?>
<formControlPr xmlns="http://schemas.microsoft.com/office/spreadsheetml/2009/9/main" objectType="CheckBox" fmlaLink="$E$20" lockText="1" noThreeD="1"/>
</file>

<file path=xl/ctrlProps/ctrlProp73.xml><?xml version="1.0" encoding="utf-8"?>
<formControlPr xmlns="http://schemas.microsoft.com/office/spreadsheetml/2009/9/main" objectType="CheckBox" fmlaLink="$F$17" lockText="1" noThreeD="1"/>
</file>

<file path=xl/ctrlProps/ctrlProp74.xml><?xml version="1.0" encoding="utf-8"?>
<formControlPr xmlns="http://schemas.microsoft.com/office/spreadsheetml/2009/9/main" objectType="CheckBox" fmlaLink="$F$18" lockText="1" noThreeD="1"/>
</file>

<file path=xl/ctrlProps/ctrlProp75.xml><?xml version="1.0" encoding="utf-8"?>
<formControlPr xmlns="http://schemas.microsoft.com/office/spreadsheetml/2009/9/main" objectType="CheckBox" fmlaLink="$F$19" lockText="1" noThreeD="1"/>
</file>

<file path=xl/ctrlProps/ctrlProp76.xml><?xml version="1.0" encoding="utf-8"?>
<formControlPr xmlns="http://schemas.microsoft.com/office/spreadsheetml/2009/9/main" objectType="CheckBox" fmlaLink="$F$20" lockText="1" noThreeD="1"/>
</file>

<file path=xl/ctrlProps/ctrlProp77.xml><?xml version="1.0" encoding="utf-8"?>
<formControlPr xmlns="http://schemas.microsoft.com/office/spreadsheetml/2009/9/main" objectType="CheckBox" fmlaLink="$E$22" lockText="1" noThreeD="1"/>
</file>

<file path=xl/ctrlProps/ctrlProp78.xml><?xml version="1.0" encoding="utf-8"?>
<formControlPr xmlns="http://schemas.microsoft.com/office/spreadsheetml/2009/9/main" objectType="CheckBox" fmlaLink="$E$23" lockText="1" noThreeD="1"/>
</file>

<file path=xl/ctrlProps/ctrlProp79.xml><?xml version="1.0" encoding="utf-8"?>
<formControlPr xmlns="http://schemas.microsoft.com/office/spreadsheetml/2009/9/main" objectType="CheckBox" fmlaLink="$E$24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E$25" lockText="1" noThreeD="1"/>
</file>

<file path=xl/ctrlProps/ctrlProp81.xml><?xml version="1.0" encoding="utf-8"?>
<formControlPr xmlns="http://schemas.microsoft.com/office/spreadsheetml/2009/9/main" objectType="CheckBox" fmlaLink="$F$22" lockText="1" noThreeD="1"/>
</file>

<file path=xl/ctrlProps/ctrlProp82.xml><?xml version="1.0" encoding="utf-8"?>
<formControlPr xmlns="http://schemas.microsoft.com/office/spreadsheetml/2009/9/main" objectType="CheckBox" fmlaLink="$F$23" lockText="1" noThreeD="1"/>
</file>

<file path=xl/ctrlProps/ctrlProp83.xml><?xml version="1.0" encoding="utf-8"?>
<formControlPr xmlns="http://schemas.microsoft.com/office/spreadsheetml/2009/9/main" objectType="CheckBox" fmlaLink="$F$24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E$27" lockText="1" noThreeD="1"/>
</file>

<file path=xl/ctrlProps/ctrlProp86.xml><?xml version="1.0" encoding="utf-8"?>
<formControlPr xmlns="http://schemas.microsoft.com/office/spreadsheetml/2009/9/main" objectType="CheckBox" fmlaLink="$E$28" lockText="1" noThreeD="1"/>
</file>

<file path=xl/ctrlProps/ctrlProp87.xml><?xml version="1.0" encoding="utf-8"?>
<formControlPr xmlns="http://schemas.microsoft.com/office/spreadsheetml/2009/9/main" objectType="CheckBox" fmlaLink="$E$29" lockText="1" noThreeD="1"/>
</file>

<file path=xl/ctrlProps/ctrlProp88.xml><?xml version="1.0" encoding="utf-8"?>
<formControlPr xmlns="http://schemas.microsoft.com/office/spreadsheetml/2009/9/main" objectType="CheckBox" fmlaLink="$E$30" lockText="1" noThreeD="1"/>
</file>

<file path=xl/ctrlProps/ctrlProp89.xml><?xml version="1.0" encoding="utf-8"?>
<formControlPr xmlns="http://schemas.microsoft.com/office/spreadsheetml/2009/9/main" objectType="CheckBox" fmlaLink="$F$27" lockText="1" noThreeD="1"/>
</file>

<file path=xl/ctrlProps/ctrlProp9.xml><?xml version="1.0" encoding="utf-8"?>
<formControlPr xmlns="http://schemas.microsoft.com/office/spreadsheetml/2009/9/main" objectType="CheckBox" fmlaLink="$E$15" lockText="1" noThreeD="1"/>
</file>

<file path=xl/ctrlProps/ctrlProp90.xml><?xml version="1.0" encoding="utf-8"?>
<formControlPr xmlns="http://schemas.microsoft.com/office/spreadsheetml/2009/9/main" objectType="CheckBox" fmlaLink="$F$28" lockText="1" noThreeD="1"/>
</file>

<file path=xl/ctrlProps/ctrlProp91.xml><?xml version="1.0" encoding="utf-8"?>
<formControlPr xmlns="http://schemas.microsoft.com/office/spreadsheetml/2009/9/main" objectType="CheckBox" fmlaLink="$F$29" lockText="1" noThreeD="1"/>
</file>

<file path=xl/ctrlProps/ctrlProp92.xml><?xml version="1.0" encoding="utf-8"?>
<formControlPr xmlns="http://schemas.microsoft.com/office/spreadsheetml/2009/9/main" objectType="CheckBox" fmlaLink="$F$30" lockText="1" noThreeD="1"/>
</file>

<file path=xl/ctrlProps/ctrlProp93.xml><?xml version="1.0" encoding="utf-8"?>
<formControlPr xmlns="http://schemas.microsoft.com/office/spreadsheetml/2009/9/main" objectType="CheckBox" fmlaLink="$E$6" lockText="1" noThreeD="1"/>
</file>

<file path=xl/ctrlProps/ctrlProp94.xml><?xml version="1.0" encoding="utf-8"?>
<formControlPr xmlns="http://schemas.microsoft.com/office/spreadsheetml/2009/9/main" objectType="CheckBox" fmlaLink="$E$7" lockText="1" noThreeD="1"/>
</file>

<file path=xl/ctrlProps/ctrlProp95.xml><?xml version="1.0" encoding="utf-8"?>
<formControlPr xmlns="http://schemas.microsoft.com/office/spreadsheetml/2009/9/main" objectType="CheckBox" fmlaLink="$E$8" lockText="1" noThreeD="1"/>
</file>

<file path=xl/ctrlProps/ctrlProp96.xml><?xml version="1.0" encoding="utf-8"?>
<formControlPr xmlns="http://schemas.microsoft.com/office/spreadsheetml/2009/9/main" objectType="CheckBox" fmlaLink="$E$9" lockText="1" noThreeD="1"/>
</file>

<file path=xl/ctrlProps/ctrlProp97.xml><?xml version="1.0" encoding="utf-8"?>
<formControlPr xmlns="http://schemas.microsoft.com/office/spreadsheetml/2009/9/main" objectType="CheckBox" fmlaLink="$E$10" lockText="1" noThreeD="1"/>
</file>

<file path=xl/ctrlProps/ctrlProp98.xml><?xml version="1.0" encoding="utf-8"?>
<formControlPr xmlns="http://schemas.microsoft.com/office/spreadsheetml/2009/9/main" objectType="CheckBox" fmlaLink="$F$6" lockText="1" noThreeD="1"/>
</file>

<file path=xl/ctrlProps/ctrlProp99.xml><?xml version="1.0" encoding="utf-8"?>
<formControlPr xmlns="http://schemas.microsoft.com/office/spreadsheetml/2009/9/main" objectType="CheckBox" fmlaLink="$F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5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5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5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5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5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5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5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5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5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5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5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5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10</xdr:row>
          <xdr:rowOff>45720</xdr:rowOff>
        </xdr:from>
        <xdr:to>
          <xdr:col>2</xdr:col>
          <xdr:colOff>533400</xdr:colOff>
          <xdr:row>10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10</xdr:row>
          <xdr:rowOff>45720</xdr:rowOff>
        </xdr:from>
        <xdr:to>
          <xdr:col>3</xdr:col>
          <xdr:colOff>640080</xdr:colOff>
          <xdr:row>10</xdr:row>
          <xdr:rowOff>266700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15</xdr:row>
          <xdr:rowOff>45720</xdr:rowOff>
        </xdr:from>
        <xdr:to>
          <xdr:col>2</xdr:col>
          <xdr:colOff>533400</xdr:colOff>
          <xdr:row>15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15</xdr:row>
          <xdr:rowOff>45720</xdr:rowOff>
        </xdr:from>
        <xdr:to>
          <xdr:col>3</xdr:col>
          <xdr:colOff>640080</xdr:colOff>
          <xdr:row>15</xdr:row>
          <xdr:rowOff>266700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20</xdr:row>
          <xdr:rowOff>45720</xdr:rowOff>
        </xdr:from>
        <xdr:to>
          <xdr:col>2</xdr:col>
          <xdr:colOff>533400</xdr:colOff>
          <xdr:row>20</xdr:row>
          <xdr:rowOff>266700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20</xdr:row>
          <xdr:rowOff>45720</xdr:rowOff>
        </xdr:from>
        <xdr:to>
          <xdr:col>3</xdr:col>
          <xdr:colOff>640080</xdr:colOff>
          <xdr:row>20</xdr:row>
          <xdr:rowOff>266700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25</xdr:row>
          <xdr:rowOff>45720</xdr:rowOff>
        </xdr:from>
        <xdr:to>
          <xdr:col>2</xdr:col>
          <xdr:colOff>533400</xdr:colOff>
          <xdr:row>25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7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25</xdr:row>
          <xdr:rowOff>45720</xdr:rowOff>
        </xdr:from>
        <xdr:to>
          <xdr:col>3</xdr:col>
          <xdr:colOff>640080</xdr:colOff>
          <xdr:row>25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7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7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8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8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8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8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8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8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8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8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8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8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8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8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8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8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hrd.mju.ac.th/wtms_documentDownload.aspx?id=ODI2MDg=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7" Type="http://schemas.openxmlformats.org/officeDocument/2006/relationships/ctrlProp" Target="../ctrlProps/ctrlProp53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" Type="http://schemas.openxmlformats.org/officeDocument/2006/relationships/hyperlink" Target="https://hrd.mju.ac.th/wtms_documentDownload.aspx?id=ODI2MDk=" TargetMode="Externa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8" Type="http://schemas.openxmlformats.org/officeDocument/2006/relationships/ctrlProp" Target="../ctrlProps/ctrlProp5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9" Type="http://schemas.openxmlformats.org/officeDocument/2006/relationships/ctrlProp" Target="../ctrlProps/ctrlProp127.xml"/><Relationship Id="rId21" Type="http://schemas.openxmlformats.org/officeDocument/2006/relationships/ctrlProp" Target="../ctrlProps/ctrlProp109.xml"/><Relationship Id="rId34" Type="http://schemas.openxmlformats.org/officeDocument/2006/relationships/ctrlProp" Target="../ctrlProps/ctrlProp122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50" Type="http://schemas.openxmlformats.org/officeDocument/2006/relationships/ctrlProp" Target="../ctrlProps/ctrlProp138.xml"/><Relationship Id="rId7" Type="http://schemas.openxmlformats.org/officeDocument/2006/relationships/ctrlProp" Target="../ctrlProps/ctrlProp95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04.xml"/><Relationship Id="rId29" Type="http://schemas.openxmlformats.org/officeDocument/2006/relationships/ctrlProp" Target="../ctrlProps/ctrlProp117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53" Type="http://schemas.openxmlformats.org/officeDocument/2006/relationships/ctrlProp" Target="../ctrlProps/ctrlProp141.xml"/><Relationship Id="rId5" Type="http://schemas.openxmlformats.org/officeDocument/2006/relationships/ctrlProp" Target="../ctrlProps/ctrlProp93.xml"/><Relationship Id="rId10" Type="http://schemas.openxmlformats.org/officeDocument/2006/relationships/ctrlProp" Target="../ctrlProps/ctrlProp98.xml"/><Relationship Id="rId19" Type="http://schemas.openxmlformats.org/officeDocument/2006/relationships/ctrlProp" Target="../ctrlProps/ctrlProp107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9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1" Type="http://schemas.openxmlformats.org/officeDocument/2006/relationships/hyperlink" Target="https://hrd.mju.ac.th/wtms_documentDownload.aspx?id=ODI2MTA=" TargetMode="External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7" Type="http://schemas.openxmlformats.org/officeDocument/2006/relationships/ctrlProp" Target="../ctrlProps/ctrlProp145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hyperlink" Target="https://hrd.mju.ac.th/wtms_documentDownload.aspx?id=ODI2MTE=" TargetMode="Externa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3.xml"/><Relationship Id="rId18" Type="http://schemas.openxmlformats.org/officeDocument/2006/relationships/ctrlProp" Target="../ctrlProps/ctrlProp198.xml"/><Relationship Id="rId26" Type="http://schemas.openxmlformats.org/officeDocument/2006/relationships/ctrlProp" Target="../ctrlProps/ctrlProp206.xml"/><Relationship Id="rId39" Type="http://schemas.openxmlformats.org/officeDocument/2006/relationships/ctrlProp" Target="../ctrlProps/ctrlProp219.xml"/><Relationship Id="rId21" Type="http://schemas.openxmlformats.org/officeDocument/2006/relationships/ctrlProp" Target="../ctrlProps/ctrlProp201.xml"/><Relationship Id="rId34" Type="http://schemas.openxmlformats.org/officeDocument/2006/relationships/ctrlProp" Target="../ctrlProps/ctrlProp214.xml"/><Relationship Id="rId42" Type="http://schemas.openxmlformats.org/officeDocument/2006/relationships/ctrlProp" Target="../ctrlProps/ctrlProp222.xml"/><Relationship Id="rId47" Type="http://schemas.openxmlformats.org/officeDocument/2006/relationships/ctrlProp" Target="../ctrlProps/ctrlProp227.xml"/><Relationship Id="rId50" Type="http://schemas.openxmlformats.org/officeDocument/2006/relationships/ctrlProp" Target="../ctrlProps/ctrlProp230.xml"/><Relationship Id="rId7" Type="http://schemas.openxmlformats.org/officeDocument/2006/relationships/ctrlProp" Target="../ctrlProps/ctrlProp18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6.xml"/><Relationship Id="rId29" Type="http://schemas.openxmlformats.org/officeDocument/2006/relationships/ctrlProp" Target="../ctrlProps/ctrlProp209.xml"/><Relationship Id="rId11" Type="http://schemas.openxmlformats.org/officeDocument/2006/relationships/ctrlProp" Target="../ctrlProps/ctrlProp191.xml"/><Relationship Id="rId24" Type="http://schemas.openxmlformats.org/officeDocument/2006/relationships/ctrlProp" Target="../ctrlProps/ctrlProp204.xml"/><Relationship Id="rId32" Type="http://schemas.openxmlformats.org/officeDocument/2006/relationships/ctrlProp" Target="../ctrlProps/ctrlProp212.xml"/><Relationship Id="rId37" Type="http://schemas.openxmlformats.org/officeDocument/2006/relationships/ctrlProp" Target="../ctrlProps/ctrlProp217.xml"/><Relationship Id="rId40" Type="http://schemas.openxmlformats.org/officeDocument/2006/relationships/ctrlProp" Target="../ctrlProps/ctrlProp220.xml"/><Relationship Id="rId45" Type="http://schemas.openxmlformats.org/officeDocument/2006/relationships/ctrlProp" Target="../ctrlProps/ctrlProp225.xml"/><Relationship Id="rId53" Type="http://schemas.openxmlformats.org/officeDocument/2006/relationships/ctrlProp" Target="../ctrlProps/ctrlProp233.xml"/><Relationship Id="rId5" Type="http://schemas.openxmlformats.org/officeDocument/2006/relationships/ctrlProp" Target="../ctrlProps/ctrlProp185.xml"/><Relationship Id="rId10" Type="http://schemas.openxmlformats.org/officeDocument/2006/relationships/ctrlProp" Target="../ctrlProps/ctrlProp190.xml"/><Relationship Id="rId19" Type="http://schemas.openxmlformats.org/officeDocument/2006/relationships/ctrlProp" Target="../ctrlProps/ctrlProp199.xml"/><Relationship Id="rId31" Type="http://schemas.openxmlformats.org/officeDocument/2006/relationships/ctrlProp" Target="../ctrlProps/ctrlProp211.xml"/><Relationship Id="rId44" Type="http://schemas.openxmlformats.org/officeDocument/2006/relationships/ctrlProp" Target="../ctrlProps/ctrlProp224.xml"/><Relationship Id="rId52" Type="http://schemas.openxmlformats.org/officeDocument/2006/relationships/ctrlProp" Target="../ctrlProps/ctrlProp2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189.xml"/><Relationship Id="rId14" Type="http://schemas.openxmlformats.org/officeDocument/2006/relationships/ctrlProp" Target="../ctrlProps/ctrlProp194.xml"/><Relationship Id="rId22" Type="http://schemas.openxmlformats.org/officeDocument/2006/relationships/ctrlProp" Target="../ctrlProps/ctrlProp202.xml"/><Relationship Id="rId27" Type="http://schemas.openxmlformats.org/officeDocument/2006/relationships/ctrlProp" Target="../ctrlProps/ctrlProp207.xml"/><Relationship Id="rId30" Type="http://schemas.openxmlformats.org/officeDocument/2006/relationships/ctrlProp" Target="../ctrlProps/ctrlProp210.xml"/><Relationship Id="rId35" Type="http://schemas.openxmlformats.org/officeDocument/2006/relationships/ctrlProp" Target="../ctrlProps/ctrlProp215.xml"/><Relationship Id="rId43" Type="http://schemas.openxmlformats.org/officeDocument/2006/relationships/ctrlProp" Target="../ctrlProps/ctrlProp223.xml"/><Relationship Id="rId48" Type="http://schemas.openxmlformats.org/officeDocument/2006/relationships/ctrlProp" Target="../ctrlProps/ctrlProp228.xml"/><Relationship Id="rId8" Type="http://schemas.openxmlformats.org/officeDocument/2006/relationships/ctrlProp" Target="../ctrlProps/ctrlProp188.xml"/><Relationship Id="rId51" Type="http://schemas.openxmlformats.org/officeDocument/2006/relationships/ctrlProp" Target="../ctrlProps/ctrlProp231.xml"/><Relationship Id="rId3" Type="http://schemas.openxmlformats.org/officeDocument/2006/relationships/drawing" Target="../drawings/drawing5.xml"/><Relationship Id="rId12" Type="http://schemas.openxmlformats.org/officeDocument/2006/relationships/ctrlProp" Target="../ctrlProps/ctrlProp192.xml"/><Relationship Id="rId17" Type="http://schemas.openxmlformats.org/officeDocument/2006/relationships/ctrlProp" Target="../ctrlProps/ctrlProp197.xml"/><Relationship Id="rId25" Type="http://schemas.openxmlformats.org/officeDocument/2006/relationships/ctrlProp" Target="../ctrlProps/ctrlProp205.xml"/><Relationship Id="rId33" Type="http://schemas.openxmlformats.org/officeDocument/2006/relationships/ctrlProp" Target="../ctrlProps/ctrlProp213.xml"/><Relationship Id="rId38" Type="http://schemas.openxmlformats.org/officeDocument/2006/relationships/ctrlProp" Target="../ctrlProps/ctrlProp218.xml"/><Relationship Id="rId46" Type="http://schemas.openxmlformats.org/officeDocument/2006/relationships/ctrlProp" Target="../ctrlProps/ctrlProp226.xml"/><Relationship Id="rId20" Type="http://schemas.openxmlformats.org/officeDocument/2006/relationships/ctrlProp" Target="../ctrlProps/ctrlProp200.xml"/><Relationship Id="rId41" Type="http://schemas.openxmlformats.org/officeDocument/2006/relationships/ctrlProp" Target="../ctrlProps/ctrlProp221.xml"/><Relationship Id="rId54" Type="http://schemas.openxmlformats.org/officeDocument/2006/relationships/ctrlProp" Target="../ctrlProps/ctrlProp234.xml"/><Relationship Id="rId1" Type="http://schemas.openxmlformats.org/officeDocument/2006/relationships/hyperlink" Target="https://hrd.mju.ac.th/wtms_documentDownload.aspx?id=ODI2MTI=" TargetMode="External"/><Relationship Id="rId6" Type="http://schemas.openxmlformats.org/officeDocument/2006/relationships/ctrlProp" Target="../ctrlProps/ctrlProp186.xml"/><Relationship Id="rId15" Type="http://schemas.openxmlformats.org/officeDocument/2006/relationships/ctrlProp" Target="../ctrlProps/ctrlProp195.xml"/><Relationship Id="rId23" Type="http://schemas.openxmlformats.org/officeDocument/2006/relationships/ctrlProp" Target="../ctrlProps/ctrlProp203.xml"/><Relationship Id="rId28" Type="http://schemas.openxmlformats.org/officeDocument/2006/relationships/ctrlProp" Target="../ctrlProps/ctrlProp208.xml"/><Relationship Id="rId36" Type="http://schemas.openxmlformats.org/officeDocument/2006/relationships/ctrlProp" Target="../ctrlProps/ctrlProp216.xml"/><Relationship Id="rId49" Type="http://schemas.openxmlformats.org/officeDocument/2006/relationships/ctrlProp" Target="../ctrlProps/ctrlProp229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26" Type="http://schemas.openxmlformats.org/officeDocument/2006/relationships/ctrlProp" Target="../ctrlProps/ctrlProp256.xml"/><Relationship Id="rId39" Type="http://schemas.openxmlformats.org/officeDocument/2006/relationships/ctrlProp" Target="../ctrlProps/ctrlProp269.xml"/><Relationship Id="rId21" Type="http://schemas.openxmlformats.org/officeDocument/2006/relationships/ctrlProp" Target="../ctrlProps/ctrlProp251.xml"/><Relationship Id="rId34" Type="http://schemas.openxmlformats.org/officeDocument/2006/relationships/ctrlProp" Target="../ctrlProps/ctrlProp264.xml"/><Relationship Id="rId42" Type="http://schemas.openxmlformats.org/officeDocument/2006/relationships/ctrlProp" Target="../ctrlProps/ctrlProp272.xml"/><Relationship Id="rId7" Type="http://schemas.openxmlformats.org/officeDocument/2006/relationships/ctrlProp" Target="../ctrlProps/ctrlProp237.xml"/><Relationship Id="rId2" Type="http://schemas.openxmlformats.org/officeDocument/2006/relationships/printerSettings" Target="../printerSettings/printerSettings7.bin"/><Relationship Id="rId16" Type="http://schemas.openxmlformats.org/officeDocument/2006/relationships/ctrlProp" Target="../ctrlProps/ctrlProp246.xml"/><Relationship Id="rId29" Type="http://schemas.openxmlformats.org/officeDocument/2006/relationships/ctrlProp" Target="../ctrlProps/ctrlProp259.xml"/><Relationship Id="rId1" Type="http://schemas.openxmlformats.org/officeDocument/2006/relationships/hyperlink" Target="https://hrd.mju.ac.th/wtms_documentDownload.aspx?id=ODI2MTc=" TargetMode="External"/><Relationship Id="rId6" Type="http://schemas.openxmlformats.org/officeDocument/2006/relationships/ctrlProp" Target="../ctrlProps/ctrlProp236.xml"/><Relationship Id="rId11" Type="http://schemas.openxmlformats.org/officeDocument/2006/relationships/ctrlProp" Target="../ctrlProps/ctrlProp241.xml"/><Relationship Id="rId24" Type="http://schemas.openxmlformats.org/officeDocument/2006/relationships/ctrlProp" Target="../ctrlProps/ctrlProp254.xml"/><Relationship Id="rId32" Type="http://schemas.openxmlformats.org/officeDocument/2006/relationships/ctrlProp" Target="../ctrlProps/ctrlProp262.xml"/><Relationship Id="rId37" Type="http://schemas.openxmlformats.org/officeDocument/2006/relationships/ctrlProp" Target="../ctrlProps/ctrlProp267.xml"/><Relationship Id="rId40" Type="http://schemas.openxmlformats.org/officeDocument/2006/relationships/ctrlProp" Target="../ctrlProps/ctrlProp270.xml"/><Relationship Id="rId45" Type="http://schemas.openxmlformats.org/officeDocument/2006/relationships/ctrlProp" Target="../ctrlProps/ctrlProp275.xml"/><Relationship Id="rId5" Type="http://schemas.openxmlformats.org/officeDocument/2006/relationships/ctrlProp" Target="../ctrlProps/ctrlProp235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10" Type="http://schemas.openxmlformats.org/officeDocument/2006/relationships/ctrlProp" Target="../ctrlProps/ctrlProp240.xml"/><Relationship Id="rId19" Type="http://schemas.openxmlformats.org/officeDocument/2006/relationships/ctrlProp" Target="../ctrlProps/ctrlProp249.xml"/><Relationship Id="rId31" Type="http://schemas.openxmlformats.org/officeDocument/2006/relationships/ctrlProp" Target="../ctrlProps/ctrlProp261.xml"/><Relationship Id="rId44" Type="http://schemas.openxmlformats.org/officeDocument/2006/relationships/ctrlProp" Target="../ctrlProps/ctrlProp274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239.xml"/><Relationship Id="rId14" Type="http://schemas.openxmlformats.org/officeDocument/2006/relationships/ctrlProp" Target="../ctrlProps/ctrlProp244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43" Type="http://schemas.openxmlformats.org/officeDocument/2006/relationships/ctrlProp" Target="../ctrlProps/ctrlProp273.xml"/><Relationship Id="rId8" Type="http://schemas.openxmlformats.org/officeDocument/2006/relationships/ctrlProp" Target="../ctrlProps/ctrlProp238.xml"/><Relationship Id="rId3" Type="http://schemas.openxmlformats.org/officeDocument/2006/relationships/drawing" Target="../drawings/drawing6.x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38" Type="http://schemas.openxmlformats.org/officeDocument/2006/relationships/ctrlProp" Target="../ctrlProps/ctrlProp268.xml"/><Relationship Id="rId46" Type="http://schemas.openxmlformats.org/officeDocument/2006/relationships/ctrlProp" Target="../ctrlProps/ctrlProp276.xml"/><Relationship Id="rId20" Type="http://schemas.openxmlformats.org/officeDocument/2006/relationships/ctrlProp" Target="../ctrlProps/ctrlProp250.xml"/><Relationship Id="rId41" Type="http://schemas.openxmlformats.org/officeDocument/2006/relationships/ctrlProp" Target="../ctrlProps/ctrlProp271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6.xml"/><Relationship Id="rId18" Type="http://schemas.openxmlformats.org/officeDocument/2006/relationships/ctrlProp" Target="../ctrlProps/ctrlProp291.xml"/><Relationship Id="rId26" Type="http://schemas.openxmlformats.org/officeDocument/2006/relationships/ctrlProp" Target="../ctrlProps/ctrlProp299.xml"/><Relationship Id="rId39" Type="http://schemas.openxmlformats.org/officeDocument/2006/relationships/ctrlProp" Target="../ctrlProps/ctrlProp312.xml"/><Relationship Id="rId21" Type="http://schemas.openxmlformats.org/officeDocument/2006/relationships/ctrlProp" Target="../ctrlProps/ctrlProp294.xml"/><Relationship Id="rId34" Type="http://schemas.openxmlformats.org/officeDocument/2006/relationships/ctrlProp" Target="../ctrlProps/ctrlProp307.xml"/><Relationship Id="rId7" Type="http://schemas.openxmlformats.org/officeDocument/2006/relationships/ctrlProp" Target="../ctrlProps/ctrlProp280.xml"/><Relationship Id="rId12" Type="http://schemas.openxmlformats.org/officeDocument/2006/relationships/ctrlProp" Target="../ctrlProps/ctrlProp285.xml"/><Relationship Id="rId17" Type="http://schemas.openxmlformats.org/officeDocument/2006/relationships/ctrlProp" Target="../ctrlProps/ctrlProp290.xml"/><Relationship Id="rId25" Type="http://schemas.openxmlformats.org/officeDocument/2006/relationships/ctrlProp" Target="../ctrlProps/ctrlProp298.xml"/><Relationship Id="rId33" Type="http://schemas.openxmlformats.org/officeDocument/2006/relationships/ctrlProp" Target="../ctrlProps/ctrlProp306.xml"/><Relationship Id="rId38" Type="http://schemas.openxmlformats.org/officeDocument/2006/relationships/ctrlProp" Target="../ctrlProps/ctrlProp31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89.xml"/><Relationship Id="rId20" Type="http://schemas.openxmlformats.org/officeDocument/2006/relationships/ctrlProp" Target="../ctrlProps/ctrlProp293.xml"/><Relationship Id="rId29" Type="http://schemas.openxmlformats.org/officeDocument/2006/relationships/ctrlProp" Target="../ctrlProps/ctrlProp30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9.xml"/><Relationship Id="rId11" Type="http://schemas.openxmlformats.org/officeDocument/2006/relationships/ctrlProp" Target="../ctrlProps/ctrlProp284.xml"/><Relationship Id="rId24" Type="http://schemas.openxmlformats.org/officeDocument/2006/relationships/ctrlProp" Target="../ctrlProps/ctrlProp297.xml"/><Relationship Id="rId32" Type="http://schemas.openxmlformats.org/officeDocument/2006/relationships/ctrlProp" Target="../ctrlProps/ctrlProp305.xml"/><Relationship Id="rId37" Type="http://schemas.openxmlformats.org/officeDocument/2006/relationships/ctrlProp" Target="../ctrlProps/ctrlProp310.xml"/><Relationship Id="rId5" Type="http://schemas.openxmlformats.org/officeDocument/2006/relationships/ctrlProp" Target="../ctrlProps/ctrlProp278.xml"/><Relationship Id="rId15" Type="http://schemas.openxmlformats.org/officeDocument/2006/relationships/ctrlProp" Target="../ctrlProps/ctrlProp288.xml"/><Relationship Id="rId23" Type="http://schemas.openxmlformats.org/officeDocument/2006/relationships/ctrlProp" Target="../ctrlProps/ctrlProp296.xml"/><Relationship Id="rId28" Type="http://schemas.openxmlformats.org/officeDocument/2006/relationships/ctrlProp" Target="../ctrlProps/ctrlProp301.xml"/><Relationship Id="rId36" Type="http://schemas.openxmlformats.org/officeDocument/2006/relationships/ctrlProp" Target="../ctrlProps/ctrlProp309.xml"/><Relationship Id="rId10" Type="http://schemas.openxmlformats.org/officeDocument/2006/relationships/ctrlProp" Target="../ctrlProps/ctrlProp283.xml"/><Relationship Id="rId19" Type="http://schemas.openxmlformats.org/officeDocument/2006/relationships/ctrlProp" Target="../ctrlProps/ctrlProp292.xml"/><Relationship Id="rId31" Type="http://schemas.openxmlformats.org/officeDocument/2006/relationships/ctrlProp" Target="../ctrlProps/ctrlProp304.xml"/><Relationship Id="rId4" Type="http://schemas.openxmlformats.org/officeDocument/2006/relationships/ctrlProp" Target="../ctrlProps/ctrlProp277.xml"/><Relationship Id="rId9" Type="http://schemas.openxmlformats.org/officeDocument/2006/relationships/ctrlProp" Target="../ctrlProps/ctrlProp282.xml"/><Relationship Id="rId14" Type="http://schemas.openxmlformats.org/officeDocument/2006/relationships/ctrlProp" Target="../ctrlProps/ctrlProp287.xml"/><Relationship Id="rId22" Type="http://schemas.openxmlformats.org/officeDocument/2006/relationships/ctrlProp" Target="../ctrlProps/ctrlProp295.xml"/><Relationship Id="rId27" Type="http://schemas.openxmlformats.org/officeDocument/2006/relationships/ctrlProp" Target="../ctrlProps/ctrlProp300.xml"/><Relationship Id="rId30" Type="http://schemas.openxmlformats.org/officeDocument/2006/relationships/ctrlProp" Target="../ctrlProps/ctrlProp303.xml"/><Relationship Id="rId35" Type="http://schemas.openxmlformats.org/officeDocument/2006/relationships/ctrlProp" Target="../ctrlProps/ctrlProp308.xml"/><Relationship Id="rId8" Type="http://schemas.openxmlformats.org/officeDocument/2006/relationships/ctrlProp" Target="../ctrlProps/ctrlProp281.xml"/><Relationship Id="rId3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2.xml"/><Relationship Id="rId18" Type="http://schemas.openxmlformats.org/officeDocument/2006/relationships/ctrlProp" Target="../ctrlProps/ctrlProp327.xml"/><Relationship Id="rId26" Type="http://schemas.openxmlformats.org/officeDocument/2006/relationships/ctrlProp" Target="../ctrlProps/ctrlProp335.xml"/><Relationship Id="rId39" Type="http://schemas.openxmlformats.org/officeDocument/2006/relationships/ctrlProp" Target="../ctrlProps/ctrlProp348.xml"/><Relationship Id="rId21" Type="http://schemas.openxmlformats.org/officeDocument/2006/relationships/ctrlProp" Target="../ctrlProps/ctrlProp330.xml"/><Relationship Id="rId34" Type="http://schemas.openxmlformats.org/officeDocument/2006/relationships/ctrlProp" Target="../ctrlProps/ctrlProp343.xml"/><Relationship Id="rId42" Type="http://schemas.openxmlformats.org/officeDocument/2006/relationships/ctrlProp" Target="../ctrlProps/ctrlProp351.xml"/><Relationship Id="rId7" Type="http://schemas.openxmlformats.org/officeDocument/2006/relationships/ctrlProp" Target="../ctrlProps/ctrlProp31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25.xml"/><Relationship Id="rId29" Type="http://schemas.openxmlformats.org/officeDocument/2006/relationships/ctrlProp" Target="../ctrlProps/ctrlProp33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15.xml"/><Relationship Id="rId11" Type="http://schemas.openxmlformats.org/officeDocument/2006/relationships/ctrlProp" Target="../ctrlProps/ctrlProp320.xml"/><Relationship Id="rId24" Type="http://schemas.openxmlformats.org/officeDocument/2006/relationships/ctrlProp" Target="../ctrlProps/ctrlProp333.xml"/><Relationship Id="rId32" Type="http://schemas.openxmlformats.org/officeDocument/2006/relationships/ctrlProp" Target="../ctrlProps/ctrlProp341.xml"/><Relationship Id="rId37" Type="http://schemas.openxmlformats.org/officeDocument/2006/relationships/ctrlProp" Target="../ctrlProps/ctrlProp346.xml"/><Relationship Id="rId40" Type="http://schemas.openxmlformats.org/officeDocument/2006/relationships/ctrlProp" Target="../ctrlProps/ctrlProp349.xml"/><Relationship Id="rId45" Type="http://schemas.openxmlformats.org/officeDocument/2006/relationships/ctrlProp" Target="../ctrlProps/ctrlProp354.xml"/><Relationship Id="rId5" Type="http://schemas.openxmlformats.org/officeDocument/2006/relationships/ctrlProp" Target="../ctrlProps/ctrlProp314.xml"/><Relationship Id="rId15" Type="http://schemas.openxmlformats.org/officeDocument/2006/relationships/ctrlProp" Target="../ctrlProps/ctrlProp324.xml"/><Relationship Id="rId23" Type="http://schemas.openxmlformats.org/officeDocument/2006/relationships/ctrlProp" Target="../ctrlProps/ctrlProp332.xml"/><Relationship Id="rId28" Type="http://schemas.openxmlformats.org/officeDocument/2006/relationships/ctrlProp" Target="../ctrlProps/ctrlProp337.xml"/><Relationship Id="rId36" Type="http://schemas.openxmlformats.org/officeDocument/2006/relationships/ctrlProp" Target="../ctrlProps/ctrlProp345.xml"/><Relationship Id="rId10" Type="http://schemas.openxmlformats.org/officeDocument/2006/relationships/ctrlProp" Target="../ctrlProps/ctrlProp319.xml"/><Relationship Id="rId19" Type="http://schemas.openxmlformats.org/officeDocument/2006/relationships/ctrlProp" Target="../ctrlProps/ctrlProp328.xml"/><Relationship Id="rId31" Type="http://schemas.openxmlformats.org/officeDocument/2006/relationships/ctrlProp" Target="../ctrlProps/ctrlProp340.xml"/><Relationship Id="rId44" Type="http://schemas.openxmlformats.org/officeDocument/2006/relationships/ctrlProp" Target="../ctrlProps/ctrlProp353.xml"/><Relationship Id="rId4" Type="http://schemas.openxmlformats.org/officeDocument/2006/relationships/ctrlProp" Target="../ctrlProps/ctrlProp313.xml"/><Relationship Id="rId9" Type="http://schemas.openxmlformats.org/officeDocument/2006/relationships/ctrlProp" Target="../ctrlProps/ctrlProp318.xml"/><Relationship Id="rId14" Type="http://schemas.openxmlformats.org/officeDocument/2006/relationships/ctrlProp" Target="../ctrlProps/ctrlProp323.xml"/><Relationship Id="rId22" Type="http://schemas.openxmlformats.org/officeDocument/2006/relationships/ctrlProp" Target="../ctrlProps/ctrlProp331.xml"/><Relationship Id="rId27" Type="http://schemas.openxmlformats.org/officeDocument/2006/relationships/ctrlProp" Target="../ctrlProps/ctrlProp336.xml"/><Relationship Id="rId30" Type="http://schemas.openxmlformats.org/officeDocument/2006/relationships/ctrlProp" Target="../ctrlProps/ctrlProp339.xml"/><Relationship Id="rId35" Type="http://schemas.openxmlformats.org/officeDocument/2006/relationships/ctrlProp" Target="../ctrlProps/ctrlProp344.xml"/><Relationship Id="rId43" Type="http://schemas.openxmlformats.org/officeDocument/2006/relationships/ctrlProp" Target="../ctrlProps/ctrlProp352.xml"/><Relationship Id="rId8" Type="http://schemas.openxmlformats.org/officeDocument/2006/relationships/ctrlProp" Target="../ctrlProps/ctrlProp317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21.xml"/><Relationship Id="rId17" Type="http://schemas.openxmlformats.org/officeDocument/2006/relationships/ctrlProp" Target="../ctrlProps/ctrlProp326.xml"/><Relationship Id="rId25" Type="http://schemas.openxmlformats.org/officeDocument/2006/relationships/ctrlProp" Target="../ctrlProps/ctrlProp334.xml"/><Relationship Id="rId33" Type="http://schemas.openxmlformats.org/officeDocument/2006/relationships/ctrlProp" Target="../ctrlProps/ctrlProp342.xml"/><Relationship Id="rId38" Type="http://schemas.openxmlformats.org/officeDocument/2006/relationships/ctrlProp" Target="../ctrlProps/ctrlProp347.xml"/><Relationship Id="rId20" Type="http://schemas.openxmlformats.org/officeDocument/2006/relationships/ctrlProp" Target="../ctrlProps/ctrlProp329.xml"/><Relationship Id="rId41" Type="http://schemas.openxmlformats.org/officeDocument/2006/relationships/ctrlProp" Target="../ctrlProps/ctrlProp3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2:L21"/>
  <sheetViews>
    <sheetView view="pageBreakPreview" zoomScaleNormal="100" zoomScaleSheetLayoutView="100" workbookViewId="0">
      <selection activeCell="N15" sqref="N15"/>
    </sheetView>
  </sheetViews>
  <sheetFormatPr defaultColWidth="8.8984375" defaultRowHeight="13.8" x14ac:dyDescent="0.25"/>
  <cols>
    <col min="1" max="1" width="8.8984375" style="1"/>
    <col min="2" max="2" width="19.19921875" style="1" customWidth="1"/>
    <col min="3" max="3" width="60.5" style="1" customWidth="1"/>
    <col min="4" max="4" width="8.8984375" style="1" customWidth="1"/>
    <col min="5" max="5" width="0" style="1" hidden="1" customWidth="1"/>
    <col min="6" max="6" width="51.296875" style="15" hidden="1" customWidth="1"/>
    <col min="7" max="7" width="5.796875" style="15" hidden="1" customWidth="1"/>
    <col min="8" max="9" width="22.09765625" style="15" hidden="1" customWidth="1"/>
    <col min="10" max="10" width="15.09765625" style="15" hidden="1" customWidth="1"/>
    <col min="11" max="12" width="23.796875" style="15" hidden="1" customWidth="1"/>
    <col min="13" max="13" width="8.8984375" style="1"/>
    <col min="14" max="14" width="8.8984375" style="1" customWidth="1"/>
    <col min="15" max="16384" width="8.8984375" style="1"/>
  </cols>
  <sheetData>
    <row r="2" spans="2:12" x14ac:dyDescent="0.25">
      <c r="F2" s="15" t="s">
        <v>49</v>
      </c>
      <c r="H2" s="15" t="s">
        <v>73</v>
      </c>
      <c r="I2" s="15" t="s">
        <v>74</v>
      </c>
      <c r="J2" s="15" t="s">
        <v>75</v>
      </c>
      <c r="K2" s="15" t="s">
        <v>76</v>
      </c>
      <c r="L2" s="15" t="s">
        <v>77</v>
      </c>
    </row>
    <row r="3" spans="2:12" ht="24.6" x14ac:dyDescent="0.7">
      <c r="B3" s="16" t="s">
        <v>47</v>
      </c>
      <c r="C3" s="2"/>
      <c r="G3" s="15" t="s">
        <v>73</v>
      </c>
      <c r="H3" s="15" t="s">
        <v>50</v>
      </c>
      <c r="I3" s="15" t="s">
        <v>171</v>
      </c>
      <c r="J3" s="15" t="s">
        <v>58</v>
      </c>
      <c r="K3" s="15" t="s">
        <v>62</v>
      </c>
      <c r="L3" s="15" t="s">
        <v>62</v>
      </c>
    </row>
    <row r="4" spans="2:12" ht="14.4" customHeight="1" x14ac:dyDescent="0.7">
      <c r="B4" s="16"/>
      <c r="C4" s="3"/>
      <c r="G4" s="15" t="s">
        <v>74</v>
      </c>
      <c r="H4" s="15" t="s">
        <v>51</v>
      </c>
      <c r="I4" s="15" t="s">
        <v>54</v>
      </c>
      <c r="J4" s="15" t="s">
        <v>59</v>
      </c>
      <c r="K4" s="15" t="s">
        <v>63</v>
      </c>
      <c r="L4" s="15" t="s">
        <v>63</v>
      </c>
    </row>
    <row r="5" spans="2:12" ht="24.6" x14ac:dyDescent="0.7">
      <c r="B5" s="16" t="s">
        <v>48</v>
      </c>
      <c r="C5" s="2" t="s">
        <v>258</v>
      </c>
      <c r="G5" s="15" t="s">
        <v>75</v>
      </c>
      <c r="H5" s="15" t="s">
        <v>52</v>
      </c>
      <c r="I5" s="15" t="s">
        <v>55</v>
      </c>
      <c r="J5" s="15" t="s">
        <v>60</v>
      </c>
      <c r="K5" s="15" t="s">
        <v>64</v>
      </c>
      <c r="L5" s="15" t="s">
        <v>71</v>
      </c>
    </row>
    <row r="6" spans="2:12" ht="12" customHeight="1" x14ac:dyDescent="0.7">
      <c r="B6" s="16"/>
      <c r="C6" s="3"/>
      <c r="F6" s="15" t="s">
        <v>191</v>
      </c>
      <c r="G6" s="15" t="s">
        <v>76</v>
      </c>
      <c r="H6" s="15" t="s">
        <v>53</v>
      </c>
      <c r="I6" s="15" t="s">
        <v>56</v>
      </c>
      <c r="J6" s="15" t="s">
        <v>61</v>
      </c>
      <c r="K6" s="15" t="s">
        <v>65</v>
      </c>
      <c r="L6" s="15" t="s">
        <v>64</v>
      </c>
    </row>
    <row r="7" spans="2:12" ht="24.6" x14ac:dyDescent="0.7">
      <c r="B7" s="16" t="s">
        <v>4</v>
      </c>
      <c r="C7" s="2" t="s">
        <v>55</v>
      </c>
      <c r="G7" s="15" t="s">
        <v>77</v>
      </c>
      <c r="I7" s="15" t="s">
        <v>57</v>
      </c>
      <c r="K7" s="15" t="s">
        <v>66</v>
      </c>
      <c r="L7" s="15" t="s">
        <v>72</v>
      </c>
    </row>
    <row r="8" spans="2:12" ht="15.6" customHeight="1" x14ac:dyDescent="0.7">
      <c r="B8" s="16"/>
      <c r="C8" s="3"/>
      <c r="K8" s="15" t="s">
        <v>67</v>
      </c>
      <c r="L8" s="15" t="s">
        <v>65</v>
      </c>
    </row>
    <row r="9" spans="2:12" ht="24.6" x14ac:dyDescent="0.7">
      <c r="B9" s="16" t="s">
        <v>166</v>
      </c>
      <c r="C9" s="2"/>
      <c r="K9" s="15" t="s">
        <v>68</v>
      </c>
      <c r="L9" s="15" t="s">
        <v>66</v>
      </c>
    </row>
    <row r="10" spans="2:12" ht="11.4" customHeight="1" x14ac:dyDescent="0.7">
      <c r="B10" s="16"/>
      <c r="C10" s="3"/>
      <c r="K10" s="15" t="s">
        <v>69</v>
      </c>
    </row>
    <row r="11" spans="2:12" ht="24.6" x14ac:dyDescent="0.7">
      <c r="B11" s="16" t="s">
        <v>167</v>
      </c>
      <c r="C11" s="14" t="s">
        <v>191</v>
      </c>
      <c r="K11" s="15" t="s">
        <v>70</v>
      </c>
    </row>
    <row r="12" spans="2:12" ht="13.95" customHeight="1" x14ac:dyDescent="0.7">
      <c r="B12" s="16"/>
      <c r="C12" s="3"/>
    </row>
    <row r="13" spans="2:12" ht="24.6" x14ac:dyDescent="0.7">
      <c r="B13" s="16" t="s">
        <v>168</v>
      </c>
      <c r="C13" s="14" t="s">
        <v>69</v>
      </c>
    </row>
    <row r="14" spans="2:12" x14ac:dyDescent="0.25">
      <c r="B14" s="17"/>
    </row>
    <row r="15" spans="2:12" ht="24.6" x14ac:dyDescent="0.7">
      <c r="B15" s="16" t="s">
        <v>78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2</v>
      </c>
    </row>
    <row r="16" spans="2:12" ht="13.2" customHeight="1" x14ac:dyDescent="0.7">
      <c r="B16" s="16"/>
    </row>
    <row r="17" spans="1:4" ht="24.6" x14ac:dyDescent="0.7">
      <c r="B17" s="16" t="s">
        <v>79</v>
      </c>
      <c r="C17" s="4">
        <f>IF(C15&lt;&gt;"",C15*3,"")</f>
        <v>6</v>
      </c>
    </row>
    <row r="19" spans="1:4" ht="24.6" x14ac:dyDescent="0.7">
      <c r="A19" s="77" t="s">
        <v>257</v>
      </c>
      <c r="B19" s="77"/>
      <c r="C19" s="77"/>
      <c r="D19" s="77"/>
    </row>
    <row r="20" spans="1:4" ht="10.199999999999999" customHeight="1" x14ac:dyDescent="0.7">
      <c r="A20" s="78"/>
      <c r="B20" s="78"/>
      <c r="C20" s="78"/>
      <c r="D20" s="78"/>
    </row>
    <row r="21" spans="1:4" ht="24.6" x14ac:dyDescent="0.7">
      <c r="B21" s="48" t="s">
        <v>169</v>
      </c>
      <c r="C21" s="48"/>
    </row>
  </sheetData>
  <sheetProtection algorithmName="SHA-512" hashValue="mdxo++t8WEJ+1UchHtfNgOAh/aHP8qUdcQrdLvsR35oV8RQ1lR4xCHTak2xoUu0eagO+Htp1NTzHSw93TAl4DQ==" saltValue="kCAsJ29BmYpVS8IL9SlI0A==" spinCount="100000" sheet="1" objects="1" scenarios="1"/>
  <mergeCells count="2">
    <mergeCell ref="B21:C21"/>
    <mergeCell ref="A19:D19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39370078740157483" right="0.39370078740157483" top="0.39370078740157483" bottom="0.39370078740157483" header="0.31496062992125984" footer="0.31496062992125984"/>
  <pageSetup paperSize="9" scale="84" orientation="portrait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50"/>
    <pageSetUpPr fitToPage="1"/>
  </sheetPr>
  <dimension ref="B1:H30"/>
  <sheetViews>
    <sheetView tabSelected="1" view="pageBreakPreview" zoomScale="110" zoomScaleNormal="100" zoomScaleSheetLayoutView="110" workbookViewId="0">
      <selection activeCell="E28" sqref="E28"/>
    </sheetView>
  </sheetViews>
  <sheetFormatPr defaultColWidth="8.8984375" defaultRowHeight="24.6" x14ac:dyDescent="0.25"/>
  <cols>
    <col min="1" max="1" width="3.69921875" style="24" customWidth="1"/>
    <col min="2" max="2" width="13.09765625" style="24" customWidth="1"/>
    <col min="3" max="3" width="2.5" style="24" customWidth="1"/>
    <col min="4" max="4" width="44.59765625" style="24" customWidth="1"/>
    <col min="5" max="5" width="23.69921875" style="24" customWidth="1"/>
    <col min="6" max="6" width="4.19921875" style="33" hidden="1" customWidth="1"/>
    <col min="7" max="7" width="23.69921875" style="24" customWidth="1"/>
    <col min="8" max="8" width="4.19921875" style="33" hidden="1" customWidth="1"/>
    <col min="9" max="16384" width="8.8984375" style="24"/>
  </cols>
  <sheetData>
    <row r="1" spans="2:8" ht="9.6" customHeight="1" x14ac:dyDescent="0.25"/>
    <row r="2" spans="2:8" x14ac:dyDescent="0.25">
      <c r="B2" s="62" t="s">
        <v>170</v>
      </c>
      <c r="C2" s="62"/>
      <c r="D2" s="62"/>
      <c r="E2" s="62"/>
      <c r="F2" s="62"/>
      <c r="G2" s="62"/>
    </row>
    <row r="3" spans="2:8" ht="10.199999999999999" customHeight="1" x14ac:dyDescent="0.25">
      <c r="B3" s="34"/>
      <c r="C3" s="34"/>
      <c r="D3" s="34"/>
      <c r="E3" s="34"/>
    </row>
    <row r="4" spans="2:8" x14ac:dyDescent="0.25">
      <c r="B4" s="35" t="s">
        <v>47</v>
      </c>
      <c r="C4" s="34"/>
      <c r="D4" s="73" t="str">
        <f>IF(ข้อมูลพื้นฐาน!C3&lt;&gt;"",ข้อมูลพื้นฐาน!C3,"")</f>
        <v/>
      </c>
      <c r="E4" s="73"/>
    </row>
    <row r="5" spans="2:8" x14ac:dyDescent="0.25">
      <c r="B5" s="35" t="s">
        <v>48</v>
      </c>
      <c r="C5" s="34"/>
      <c r="D5" s="73" t="str">
        <f>IF(ข้อมูลพื้นฐาน!C5&lt;&gt;"",ข้อมูลพื้นฐาน!C5,"")</f>
        <v>นักทรัพยากรบุคคล</v>
      </c>
      <c r="E5" s="73"/>
    </row>
    <row r="6" spans="2:8" x14ac:dyDescent="0.25">
      <c r="B6" s="35" t="s">
        <v>4</v>
      </c>
      <c r="C6" s="34"/>
      <c r="D6" s="73" t="str">
        <f>IF(ข้อมูลพื้นฐาน!C7&lt;&gt;"",ข้อมูลพื้นฐาน!C7,"")</f>
        <v>ชำนาญการพิเศษ</v>
      </c>
      <c r="E6" s="73"/>
    </row>
    <row r="7" spans="2:8" x14ac:dyDescent="0.25">
      <c r="B7" s="35" t="s">
        <v>166</v>
      </c>
      <c r="C7" s="34"/>
      <c r="D7" s="73" t="str">
        <f>IF(ข้อมูลพื้นฐาน!C9&lt;&gt;"",ข้อมูลพื้นฐาน!C9,"")</f>
        <v/>
      </c>
      <c r="E7" s="73"/>
    </row>
    <row r="8" spans="2:8" x14ac:dyDescent="0.25">
      <c r="B8" s="35" t="s">
        <v>49</v>
      </c>
      <c r="C8" s="34"/>
      <c r="D8" s="73" t="str">
        <f>IF(ข้อมูลพื้นฐาน!C11&lt;&gt;"",ข้อมูลพื้นฐาน!C11,"")</f>
        <v>บุคลากรประเภทสนับสนุน ตำแหน่งบริหาร</v>
      </c>
      <c r="E8" s="73"/>
    </row>
    <row r="9" spans="2:8" x14ac:dyDescent="0.25">
      <c r="B9" s="34"/>
      <c r="C9" s="34"/>
      <c r="D9" s="34"/>
      <c r="E9" s="34"/>
    </row>
    <row r="10" spans="2:8" x14ac:dyDescent="0.25">
      <c r="B10" s="66" t="s">
        <v>34</v>
      </c>
      <c r="C10" s="66"/>
      <c r="D10" s="66"/>
      <c r="E10" s="74" t="s">
        <v>35</v>
      </c>
      <c r="F10" s="74"/>
      <c r="G10" s="74"/>
      <c r="H10" s="74"/>
    </row>
    <row r="11" spans="2:8" x14ac:dyDescent="0.25">
      <c r="B11" s="66"/>
      <c r="C11" s="66"/>
      <c r="D11" s="66"/>
      <c r="E11" s="69" t="s">
        <v>173</v>
      </c>
      <c r="F11" s="70"/>
      <c r="G11" s="71" t="s">
        <v>174</v>
      </c>
      <c r="H11" s="72"/>
    </row>
    <row r="12" spans="2:8" x14ac:dyDescent="0.25">
      <c r="B12" s="66" t="s">
        <v>36</v>
      </c>
      <c r="C12" s="66"/>
      <c r="D12" s="66"/>
      <c r="E12" s="66"/>
      <c r="F12" s="66"/>
      <c r="G12" s="66"/>
      <c r="H12" s="66"/>
    </row>
    <row r="13" spans="2:8" x14ac:dyDescent="0.25">
      <c r="B13" s="65" t="s">
        <v>80</v>
      </c>
      <c r="C13" s="65"/>
      <c r="D13" s="65"/>
      <c r="E13" s="36" t="str">
        <f>IF(การมุ่งผลสัมฤทธิ์!$C$33&lt;&gt;0,IF(การมุ่งผลสัมฤทธิ์!$C$33&gt;=1,"1",การมุ่งผลสัมฤทธิ์!$C$33),"")</f>
        <v/>
      </c>
      <c r="F13" s="37">
        <f>IF(E13&lt;&gt;"",E13,0)</f>
        <v>0</v>
      </c>
      <c r="G13" s="36" t="str">
        <f>IF(การมุ่งผลสัมฤทธิ์!$D$33&lt;&gt;0,IF(การมุ่งผลสัมฤทธิ์!$D$33&gt;=1,"1",การมุ่งผลสัมฤทธิ์!$D$33),"")</f>
        <v/>
      </c>
      <c r="H13" s="37">
        <f>IF(G13&lt;&gt;"",G13,0)</f>
        <v>0</v>
      </c>
    </row>
    <row r="14" spans="2:8" x14ac:dyDescent="0.25">
      <c r="B14" s="65" t="s">
        <v>81</v>
      </c>
      <c r="C14" s="65"/>
      <c r="D14" s="65"/>
      <c r="E14" s="36" t="str">
        <f>IF(บริการที่ดี!$C$33&lt;&gt;0,IF(บริการที่ดี!$C$33&gt;=1,"1",บริการที่ดี!$C$33),"")</f>
        <v/>
      </c>
      <c r="F14" s="37">
        <f t="shared" ref="F14:H26" si="0">IF(E14&lt;&gt;"",E14,0)</f>
        <v>0</v>
      </c>
      <c r="G14" s="36" t="str">
        <f>IF(บริการที่ดี!$D$33&lt;&gt;0,IF(บริการที่ดี!$D$33&gt;=1,"1",บริการที่ดี!$D$33),"")</f>
        <v/>
      </c>
      <c r="H14" s="37">
        <f t="shared" si="0"/>
        <v>0</v>
      </c>
    </row>
    <row r="15" spans="2:8" x14ac:dyDescent="0.25">
      <c r="B15" s="65" t="s">
        <v>82</v>
      </c>
      <c r="C15" s="65"/>
      <c r="D15" s="65"/>
      <c r="E15" s="36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/>
      </c>
      <c r="F15" s="37">
        <f t="shared" si="0"/>
        <v>0</v>
      </c>
      <c r="G15" s="36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/>
      </c>
      <c r="H15" s="37">
        <f t="shared" si="0"/>
        <v>0</v>
      </c>
    </row>
    <row r="16" spans="2:8" x14ac:dyDescent="0.25">
      <c r="B16" s="65" t="s">
        <v>83</v>
      </c>
      <c r="C16" s="65"/>
      <c r="D16" s="65"/>
      <c r="E16" s="36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/>
      </c>
      <c r="F16" s="37">
        <f t="shared" si="0"/>
        <v>0</v>
      </c>
      <c r="G16" s="36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/>
      </c>
      <c r="H16" s="37">
        <f t="shared" si="0"/>
        <v>0</v>
      </c>
    </row>
    <row r="17" spans="2:8" x14ac:dyDescent="0.25">
      <c r="B17" s="65" t="s">
        <v>84</v>
      </c>
      <c r="C17" s="65"/>
      <c r="D17" s="65"/>
      <c r="E17" s="36" t="str">
        <f>IF(การทำงานเป็นทีม!$C$33&lt;&gt;0,IF(การทำงานเป็นทีม!$C$33&gt;=1,"1",การทำงานเป็นทีม!$C$33),"")</f>
        <v/>
      </c>
      <c r="F17" s="37">
        <f t="shared" si="0"/>
        <v>0</v>
      </c>
      <c r="G17" s="36" t="str">
        <f>IF(การทำงานเป็นทีม!$D$33&lt;&gt;0,IF(การทำงานเป็นทีม!$D$33&gt;=1,"1",การทำงานเป็นทีม!$D$33),"")</f>
        <v/>
      </c>
      <c r="H17" s="37">
        <f t="shared" si="0"/>
        <v>0</v>
      </c>
    </row>
    <row r="18" spans="2:8" x14ac:dyDescent="0.25">
      <c r="B18" s="68" t="s">
        <v>37</v>
      </c>
      <c r="C18" s="68"/>
      <c r="D18" s="68"/>
      <c r="E18" s="68"/>
      <c r="F18" s="68"/>
      <c r="G18" s="68"/>
      <c r="H18" s="68"/>
    </row>
    <row r="19" spans="2:8" x14ac:dyDescent="0.25">
      <c r="B19" s="64" t="s">
        <v>40</v>
      </c>
      <c r="C19" s="64"/>
      <c r="D19" s="64"/>
      <c r="E19" s="43"/>
      <c r="F19" s="44"/>
      <c r="G19" s="43"/>
      <c r="H19" s="44">
        <f t="shared" si="0"/>
        <v>0</v>
      </c>
    </row>
    <row r="20" spans="2:8" x14ac:dyDescent="0.25">
      <c r="B20" s="64" t="s">
        <v>41</v>
      </c>
      <c r="C20" s="64"/>
      <c r="D20" s="64"/>
      <c r="E20" s="43"/>
      <c r="F20" s="44"/>
      <c r="G20" s="43"/>
      <c r="H20" s="44">
        <f t="shared" si="0"/>
        <v>0</v>
      </c>
    </row>
    <row r="21" spans="2:8" x14ac:dyDescent="0.25">
      <c r="B21" s="64" t="s">
        <v>42</v>
      </c>
      <c r="C21" s="64"/>
      <c r="D21" s="64"/>
      <c r="E21" s="43"/>
      <c r="F21" s="44"/>
      <c r="G21" s="43"/>
      <c r="H21" s="44">
        <f t="shared" si="0"/>
        <v>0</v>
      </c>
    </row>
    <row r="22" spans="2:8" x14ac:dyDescent="0.25">
      <c r="B22" s="64" t="s">
        <v>43</v>
      </c>
      <c r="C22" s="64"/>
      <c r="D22" s="64"/>
      <c r="E22" s="43"/>
      <c r="F22" s="44"/>
      <c r="G22" s="43"/>
      <c r="H22" s="44">
        <f t="shared" si="0"/>
        <v>0</v>
      </c>
    </row>
    <row r="23" spans="2:8" x14ac:dyDescent="0.25">
      <c r="B23" s="61" t="s">
        <v>38</v>
      </c>
      <c r="C23" s="61"/>
      <c r="D23" s="61"/>
      <c r="E23" s="61"/>
      <c r="F23" s="61"/>
      <c r="G23" s="61"/>
      <c r="H23" s="61"/>
    </row>
    <row r="24" spans="2:8" x14ac:dyDescent="0.25">
      <c r="B24" s="67" t="s">
        <v>44</v>
      </c>
      <c r="C24" s="67"/>
      <c r="D24" s="67"/>
      <c r="E24" s="45" t="str">
        <f>IF(สภาวะผู้นำ!$C$33&lt;&gt;0,IF(สภาวะผู้นำ!$C$33&gt;=1,"1",สภาวะผู้นำ!$C$33),"")</f>
        <v/>
      </c>
      <c r="F24" s="46">
        <f t="shared" si="0"/>
        <v>0</v>
      </c>
      <c r="G24" s="45" t="str">
        <f>IF(สภาวะผู้นำ!$D$33&lt;&gt;0,IF(สภาวะผู้นำ!$D$33&gt;=1,"1",สภาวะผู้นำ!$D$33),"")</f>
        <v/>
      </c>
      <c r="H24" s="46">
        <f t="shared" si="0"/>
        <v>0</v>
      </c>
    </row>
    <row r="25" spans="2:8" x14ac:dyDescent="0.25">
      <c r="B25" s="67" t="s">
        <v>45</v>
      </c>
      <c r="C25" s="67"/>
      <c r="D25" s="67"/>
      <c r="E25" s="45" t="str">
        <f>IF(วิสัยทัศน์!$C$30&lt;&gt;0,IF(วิสัยทัศน์!$C$30&gt;=1,"1",วิสัยทัศน์!$C$30),"")</f>
        <v/>
      </c>
      <c r="F25" s="46">
        <f t="shared" si="0"/>
        <v>0</v>
      </c>
      <c r="G25" s="45" t="str">
        <f>IF(วิสัยทัศน์!$D$30&lt;&gt;0,IF(วิสัยทัศน์!$D$30&gt;=1,"1",วิสัยทัศน์!$D$30),"")</f>
        <v/>
      </c>
      <c r="H25" s="46">
        <f t="shared" si="0"/>
        <v>0</v>
      </c>
    </row>
    <row r="26" spans="2:8" x14ac:dyDescent="0.25">
      <c r="B26" s="67" t="s">
        <v>46</v>
      </c>
      <c r="C26" s="67"/>
      <c r="D26" s="67"/>
      <c r="E26" s="45" t="str">
        <f>IF(การสอนงาน!$C$33&lt;&gt;0,IF(การสอนงาน!$C$33&gt;=1,"1",การสอนงาน!$C$33),"")</f>
        <v/>
      </c>
      <c r="F26" s="46">
        <f t="shared" si="0"/>
        <v>0</v>
      </c>
      <c r="G26" s="45" t="str">
        <f>IF(การสอนงาน!$D$33&lt;&gt;0,IF(การสอนงาน!$D$33&gt;=1,"1",การสอนงาน!$D$33),"")</f>
        <v/>
      </c>
      <c r="H26" s="46">
        <f t="shared" si="0"/>
        <v>0</v>
      </c>
    </row>
    <row r="27" spans="2:8" x14ac:dyDescent="0.25">
      <c r="B27" s="66" t="s">
        <v>39</v>
      </c>
      <c r="C27" s="66"/>
      <c r="D27" s="66"/>
      <c r="E27" s="30">
        <f>F13+F14+F15+F16+F17+F19+F20+F21+F22</f>
        <v>0</v>
      </c>
      <c r="F27" s="38"/>
      <c r="G27" s="30">
        <f>H13+H14+H15+H16+H17+H19+H20+H21+H22</f>
        <v>0</v>
      </c>
      <c r="H27" s="38"/>
    </row>
    <row r="28" spans="2:8" ht="24.6" customHeight="1" x14ac:dyDescent="0.25">
      <c r="B28" s="66" t="s">
        <v>190</v>
      </c>
      <c r="C28" s="66"/>
      <c r="D28" s="66"/>
      <c r="E28" s="30">
        <f>(E27/9)*10</f>
        <v>0</v>
      </c>
      <c r="F28" s="30">
        <f t="shared" ref="F28:G28" si="1">(F27/9)*10</f>
        <v>0</v>
      </c>
      <c r="G28" s="30">
        <f t="shared" si="1"/>
        <v>0</v>
      </c>
      <c r="H28" s="38"/>
    </row>
    <row r="29" spans="2:8" x14ac:dyDescent="0.25">
      <c r="B29" s="63" t="s">
        <v>172</v>
      </c>
      <c r="C29" s="63"/>
      <c r="D29" s="63"/>
      <c r="E29" s="39">
        <f>E28/2</f>
        <v>0</v>
      </c>
      <c r="F29" s="40"/>
      <c r="G29" s="41">
        <f>G28/2</f>
        <v>0</v>
      </c>
      <c r="H29" s="38"/>
    </row>
    <row r="30" spans="2:8" x14ac:dyDescent="0.25">
      <c r="E30" s="29" t="s">
        <v>173</v>
      </c>
      <c r="F30" s="38"/>
      <c r="G30" s="42" t="s">
        <v>174</v>
      </c>
      <c r="H30" s="38"/>
    </row>
  </sheetData>
  <sheetProtection algorithmName="SHA-512" hashValue="9i0YrPh2peODGh/nCJFobRVcwvEYp1x1gRAkgQbQ+U++fqMlRMIyi32iqU97XnlwwishuF5khG7u7rVih3S0iw==" saltValue="76LLVoFT8XbGF9NL2Z88mg==" spinCount="100000" sheet="1" objects="1" scenarios="1"/>
  <mergeCells count="28">
    <mergeCell ref="B18:H18"/>
    <mergeCell ref="E11:F11"/>
    <mergeCell ref="G11:H11"/>
    <mergeCell ref="D4:E4"/>
    <mergeCell ref="B13:D13"/>
    <mergeCell ref="B10:D11"/>
    <mergeCell ref="E10:H10"/>
    <mergeCell ref="B12:H12"/>
    <mergeCell ref="D5:E5"/>
    <mergeCell ref="D6:E6"/>
    <mergeCell ref="D7:E7"/>
    <mergeCell ref="D8:E8"/>
    <mergeCell ref="B23:H23"/>
    <mergeCell ref="B2:G2"/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2:F34"/>
  <sheetViews>
    <sheetView view="pageBreakPreview" topLeftCell="A25" zoomScaleNormal="70" zoomScaleSheetLayoutView="100" workbookViewId="0">
      <selection activeCell="D33" sqref="D33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</v>
      </c>
      <c r="C2" s="49" t="s">
        <v>2</v>
      </c>
      <c r="D2" s="49"/>
    </row>
    <row r="3" spans="1:6" ht="73.8" x14ac:dyDescent="0.25">
      <c r="A3" s="23"/>
      <c r="B3" s="21" t="s">
        <v>177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7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23" t="s">
        <v>8</v>
      </c>
      <c r="C7" s="5"/>
      <c r="D7" s="5"/>
      <c r="E7" s="24" t="b">
        <v>0</v>
      </c>
      <c r="F7" s="24" t="b">
        <v>0</v>
      </c>
    </row>
    <row r="8" spans="1:6" x14ac:dyDescent="0.25">
      <c r="A8" s="50"/>
      <c r="B8" s="23" t="s">
        <v>9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10</v>
      </c>
      <c r="C9" s="5"/>
      <c r="D9" s="5"/>
      <c r="E9" s="24" t="b">
        <v>0</v>
      </c>
      <c r="F9" s="24" t="b">
        <v>0</v>
      </c>
    </row>
    <row r="10" spans="1:6" x14ac:dyDescent="0.25">
      <c r="A10" s="54"/>
      <c r="B10" s="23" t="s">
        <v>11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13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14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15</v>
      </c>
      <c r="C14" s="5"/>
      <c r="D14" s="5"/>
      <c r="E14" s="24" t="b">
        <v>0</v>
      </c>
      <c r="F14" s="24" t="b">
        <v>0</v>
      </c>
    </row>
    <row r="15" spans="1:6" ht="25.2" customHeight="1" x14ac:dyDescent="0.25">
      <c r="A15" s="54"/>
      <c r="B15" s="23" t="s">
        <v>16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18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19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20</v>
      </c>
      <c r="C19" s="5"/>
      <c r="D19" s="5"/>
      <c r="E19" s="24" t="b">
        <v>0</v>
      </c>
      <c r="F19" s="24" t="b">
        <v>0</v>
      </c>
    </row>
    <row r="20" spans="1:6" x14ac:dyDescent="0.25">
      <c r="A20" s="50"/>
      <c r="B20" s="23" t="s">
        <v>178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ht="25.2" customHeight="1" x14ac:dyDescent="0.25">
      <c r="A22" s="49"/>
      <c r="B22" s="23" t="s">
        <v>22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23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24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25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27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28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29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179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C31/9</f>
        <v>0</v>
      </c>
      <c r="D32" s="30">
        <f>D31/9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oOjXt4KtG8CYMEgl2zbWKd5dWjATvkr8Lw/Po1LojBAOQg/Nc7F4HDonR1+O0fgEpHiyW9TVtHrt0KKvE/0o4Q==" saltValue="N2Zh5WCJwb9LIap+engpMQ==" spinCount="100000" sheet="1" objects="1" scenarios="1"/>
  <mergeCells count="14">
    <mergeCell ref="C2:D2"/>
    <mergeCell ref="B5:D5"/>
    <mergeCell ref="B11:D11"/>
    <mergeCell ref="A5:A10"/>
    <mergeCell ref="A16:A20"/>
    <mergeCell ref="B16:D16"/>
    <mergeCell ref="A11:A15"/>
    <mergeCell ref="A21:A25"/>
    <mergeCell ref="A26:A30"/>
    <mergeCell ref="A33:B33"/>
    <mergeCell ref="A32:B32"/>
    <mergeCell ref="A31:B31"/>
    <mergeCell ref="B21:D21"/>
    <mergeCell ref="B26:D26"/>
  </mergeCells>
  <hyperlinks>
    <hyperlink ref="B2:B3" r:id="rId1" display="การมุ่งผลสัมฤทธิ์" xr:uid="{6B33B99E-35C5-4917-8468-B9E56FD80A5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F34"/>
  <sheetViews>
    <sheetView view="pageBreakPreview" topLeftCell="A13" zoomScale="60" zoomScaleNormal="100" workbookViewId="0">
      <selection activeCell="D33" sqref="D33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85</v>
      </c>
      <c r="C2" s="49" t="s">
        <v>2</v>
      </c>
      <c r="D2" s="49"/>
    </row>
    <row r="3" spans="1:6" x14ac:dyDescent="0.25">
      <c r="A3" s="23"/>
      <c r="B3" s="21" t="s">
        <v>186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87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23" t="s">
        <v>88</v>
      </c>
      <c r="C7" s="5"/>
      <c r="D7" s="5"/>
      <c r="E7" s="24" t="b">
        <v>0</v>
      </c>
      <c r="F7" s="24" t="b">
        <v>0</v>
      </c>
    </row>
    <row r="8" spans="1:6" x14ac:dyDescent="0.25">
      <c r="A8" s="50"/>
      <c r="B8" s="23" t="s">
        <v>86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89</v>
      </c>
      <c r="C9" s="5"/>
      <c r="D9" s="5"/>
      <c r="E9" s="24" t="b">
        <v>0</v>
      </c>
      <c r="F9" s="24" t="b">
        <v>0</v>
      </c>
    </row>
    <row r="10" spans="1:6" x14ac:dyDescent="0.25">
      <c r="A10" s="54"/>
      <c r="B10" s="23" t="s">
        <v>90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91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92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93</v>
      </c>
      <c r="C14" s="5"/>
      <c r="D14" s="5"/>
      <c r="E14" s="24" t="b">
        <v>0</v>
      </c>
      <c r="F14" s="24" t="b">
        <v>0</v>
      </c>
    </row>
    <row r="15" spans="1:6" x14ac:dyDescent="0.25">
      <c r="A15" s="54"/>
      <c r="B15" s="23" t="s">
        <v>94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ht="49.2" x14ac:dyDescent="0.25">
      <c r="A17" s="50"/>
      <c r="B17" s="23" t="s">
        <v>95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96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180</v>
      </c>
      <c r="C19" s="5"/>
      <c r="D19" s="5"/>
      <c r="E19" s="24" t="b">
        <v>0</v>
      </c>
      <c r="F19" s="24" t="b">
        <v>0</v>
      </c>
    </row>
    <row r="20" spans="1:6" ht="49.2" x14ac:dyDescent="0.25">
      <c r="A20" s="50"/>
      <c r="B20" s="23" t="s">
        <v>181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97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98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99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100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101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102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103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104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C31/9</f>
        <v>0</v>
      </c>
      <c r="D32" s="30">
        <f>D31/9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vbd8PX39d3eVUYBOPv0JQwr/Y7QW2OMcPKqbq+8QadJlF1UD9OmLPNJixDlkggkKziTEPEXfteLa3xM9b8nn7Q==" saltValue="td7AfsjSwQ5lmTBqQB4IdQ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บริการที่ดี" xr:uid="{02123908-FF4A-44AE-BFE7-12F5F8DF71B8}"/>
  </hyperlinks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F34"/>
  <sheetViews>
    <sheetView topLeftCell="A23" zoomScaleNormal="100" workbookViewId="0">
      <selection activeCell="D33" sqref="D33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105</v>
      </c>
      <c r="C2" s="49" t="s">
        <v>2</v>
      </c>
      <c r="D2" s="49"/>
    </row>
    <row r="3" spans="1:6" ht="49.2" x14ac:dyDescent="0.25">
      <c r="A3" s="23"/>
      <c r="B3" s="21" t="s">
        <v>185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5"/>
      <c r="D4" s="5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106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23" t="s">
        <v>107</v>
      </c>
      <c r="C7" s="5"/>
      <c r="D7" s="5"/>
      <c r="E7" s="24" t="b">
        <v>0</v>
      </c>
      <c r="F7" s="24" t="b">
        <v>0</v>
      </c>
    </row>
    <row r="8" spans="1:6" ht="49.2" x14ac:dyDescent="0.25">
      <c r="A8" s="50"/>
      <c r="B8" s="23" t="s">
        <v>108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109</v>
      </c>
      <c r="C9" s="5"/>
      <c r="D9" s="5"/>
      <c r="E9" s="24" t="b">
        <v>0</v>
      </c>
      <c r="F9" s="24" t="b">
        <v>0</v>
      </c>
    </row>
    <row r="10" spans="1:6" x14ac:dyDescent="0.25">
      <c r="A10" s="54"/>
      <c r="B10" s="23" t="s">
        <v>110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182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111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112</v>
      </c>
      <c r="C14" s="5"/>
      <c r="D14" s="5"/>
      <c r="E14" s="24" t="b">
        <v>0</v>
      </c>
      <c r="F14" s="24" t="b">
        <v>0</v>
      </c>
    </row>
    <row r="15" spans="1:6" x14ac:dyDescent="0.25">
      <c r="A15" s="54"/>
      <c r="B15" s="23" t="s">
        <v>113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114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115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183</v>
      </c>
      <c r="C19" s="5"/>
      <c r="D19" s="5"/>
      <c r="E19" s="24" t="b">
        <v>0</v>
      </c>
      <c r="F19" s="24" t="b">
        <v>0</v>
      </c>
    </row>
    <row r="20" spans="1:6" x14ac:dyDescent="0.25">
      <c r="A20" s="50"/>
      <c r="B20" s="23" t="s">
        <v>116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117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118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119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120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184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121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122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123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C31/9</f>
        <v>0</v>
      </c>
      <c r="D32" s="30">
        <f>D31/9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zYY+sMPiyxcRKWlJPix+GvODE3Uz0D1hqRgQqTJ1ge4UhCBzOQyPpFc7P7HGHdSagrReFqR8NkNL2imLOS2F/w==" saltValue="v4P0XqS42Te+qt8BAJ5hxg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สั่งสมความเชี่ยวชาญในงานอาชีพ " xr:uid="{5F5EDB59-2096-4521-874C-FAAD7BCD031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F34"/>
  <sheetViews>
    <sheetView topLeftCell="A25" zoomScaleNormal="100" workbookViewId="0">
      <selection activeCell="D33" sqref="D33"/>
    </sheetView>
  </sheetViews>
  <sheetFormatPr defaultColWidth="8.8984375" defaultRowHeight="24.6" x14ac:dyDescent="0.7"/>
  <cols>
    <col min="1" max="1" width="9.5" style="3" customWidth="1"/>
    <col min="2" max="2" width="100.69921875" style="3" customWidth="1"/>
    <col min="3" max="3" width="11.69921875" style="7" customWidth="1"/>
    <col min="4" max="4" width="14.69921875" style="7" customWidth="1"/>
    <col min="5" max="6" width="0" style="3" hidden="1" customWidth="1"/>
    <col min="7" max="16384" width="8.8984375" style="3"/>
  </cols>
  <sheetData>
    <row r="2" spans="1:6" x14ac:dyDescent="0.7">
      <c r="A2" s="10" t="s">
        <v>0</v>
      </c>
      <c r="B2" s="20" t="s">
        <v>124</v>
      </c>
      <c r="C2" s="58" t="s">
        <v>2</v>
      </c>
      <c r="D2" s="58"/>
    </row>
    <row r="3" spans="1:6" ht="49.2" x14ac:dyDescent="0.7">
      <c r="A3" s="11"/>
      <c r="B3" s="22" t="s">
        <v>175</v>
      </c>
      <c r="C3" s="10" t="s">
        <v>3</v>
      </c>
      <c r="D3" s="10" t="s">
        <v>33</v>
      </c>
    </row>
    <row r="4" spans="1:6" x14ac:dyDescent="0.7">
      <c r="A4" s="10" t="s">
        <v>4</v>
      </c>
      <c r="B4" s="10" t="s">
        <v>5</v>
      </c>
      <c r="C4" s="5"/>
      <c r="D4" s="5"/>
    </row>
    <row r="5" spans="1:6" x14ac:dyDescent="0.7">
      <c r="A5" s="55">
        <v>1</v>
      </c>
      <c r="B5" s="57" t="s">
        <v>6</v>
      </c>
      <c r="C5" s="57"/>
      <c r="D5" s="57"/>
    </row>
    <row r="6" spans="1:6" x14ac:dyDescent="0.7">
      <c r="A6" s="56"/>
      <c r="B6" s="11" t="s">
        <v>125</v>
      </c>
      <c r="C6" s="6"/>
      <c r="D6" s="6"/>
      <c r="E6" s="3" t="b">
        <v>0</v>
      </c>
      <c r="F6" s="3" t="b">
        <v>0</v>
      </c>
    </row>
    <row r="7" spans="1:6" x14ac:dyDescent="0.7">
      <c r="A7" s="56"/>
      <c r="B7" s="11" t="s">
        <v>126</v>
      </c>
      <c r="C7" s="6"/>
      <c r="D7" s="6"/>
      <c r="E7" s="3" t="b">
        <v>0</v>
      </c>
      <c r="F7" s="3" t="b">
        <v>0</v>
      </c>
    </row>
    <row r="8" spans="1:6" x14ac:dyDescent="0.7">
      <c r="A8" s="56"/>
      <c r="B8" s="11" t="s">
        <v>127</v>
      </c>
      <c r="C8" s="6"/>
      <c r="D8" s="6"/>
      <c r="E8" s="3" t="b">
        <v>0</v>
      </c>
      <c r="F8" s="3" t="b">
        <v>0</v>
      </c>
    </row>
    <row r="9" spans="1:6" x14ac:dyDescent="0.7">
      <c r="A9" s="56"/>
      <c r="B9" s="11" t="s">
        <v>128</v>
      </c>
      <c r="C9" s="6"/>
      <c r="D9" s="6"/>
      <c r="E9" s="3" t="b">
        <v>0</v>
      </c>
      <c r="F9" s="3" t="b">
        <v>0</v>
      </c>
    </row>
    <row r="10" spans="1:6" x14ac:dyDescent="0.7">
      <c r="A10" s="59"/>
      <c r="B10" s="11" t="s">
        <v>129</v>
      </c>
      <c r="C10" s="6"/>
      <c r="D10" s="6"/>
      <c r="E10" s="3" t="b">
        <v>0</v>
      </c>
      <c r="F10" s="3" t="b">
        <v>0</v>
      </c>
    </row>
    <row r="11" spans="1:6" x14ac:dyDescent="0.7">
      <c r="A11" s="55">
        <v>2</v>
      </c>
      <c r="B11" s="57" t="s">
        <v>12</v>
      </c>
      <c r="C11" s="57"/>
      <c r="D11" s="57"/>
    </row>
    <row r="12" spans="1:6" x14ac:dyDescent="0.7">
      <c r="A12" s="56"/>
      <c r="B12" s="11" t="s">
        <v>130</v>
      </c>
      <c r="C12" s="6"/>
      <c r="D12" s="6"/>
      <c r="E12" s="3" t="b">
        <v>0</v>
      </c>
      <c r="F12" s="3" t="b">
        <v>0</v>
      </c>
    </row>
    <row r="13" spans="1:6" x14ac:dyDescent="0.7">
      <c r="A13" s="56"/>
      <c r="B13" s="11" t="s">
        <v>131</v>
      </c>
      <c r="C13" s="6"/>
      <c r="D13" s="6"/>
      <c r="E13" s="3" t="b">
        <v>0</v>
      </c>
      <c r="F13" s="3" t="b">
        <v>0</v>
      </c>
    </row>
    <row r="14" spans="1:6" x14ac:dyDescent="0.7">
      <c r="A14" s="56"/>
      <c r="B14" s="11" t="s">
        <v>132</v>
      </c>
      <c r="C14" s="6"/>
      <c r="D14" s="6"/>
      <c r="E14" s="3" t="b">
        <v>0</v>
      </c>
      <c r="F14" s="3" t="b">
        <v>0</v>
      </c>
    </row>
    <row r="15" spans="1:6" ht="49.2" x14ac:dyDescent="0.7">
      <c r="A15" s="59"/>
      <c r="B15" s="11" t="s">
        <v>133</v>
      </c>
      <c r="C15" s="6"/>
      <c r="D15" s="6"/>
      <c r="E15" s="3" t="b">
        <v>0</v>
      </c>
      <c r="F15" s="3" t="b">
        <v>0</v>
      </c>
    </row>
    <row r="16" spans="1:6" x14ac:dyDescent="0.7">
      <c r="A16" s="55">
        <v>3</v>
      </c>
      <c r="B16" s="57" t="s">
        <v>17</v>
      </c>
      <c r="C16" s="57"/>
      <c r="D16" s="57"/>
    </row>
    <row r="17" spans="1:6" x14ac:dyDescent="0.7">
      <c r="A17" s="56"/>
      <c r="B17" s="11" t="s">
        <v>134</v>
      </c>
      <c r="C17" s="6"/>
      <c r="D17" s="5"/>
      <c r="E17" s="3" t="b">
        <v>0</v>
      </c>
      <c r="F17" s="3" t="b">
        <v>0</v>
      </c>
    </row>
    <row r="18" spans="1:6" x14ac:dyDescent="0.7">
      <c r="A18" s="56"/>
      <c r="B18" s="11" t="s">
        <v>135</v>
      </c>
      <c r="C18" s="5"/>
      <c r="D18" s="5"/>
      <c r="E18" s="3" t="b">
        <v>0</v>
      </c>
      <c r="F18" s="3" t="b">
        <v>0</v>
      </c>
    </row>
    <row r="19" spans="1:6" x14ac:dyDescent="0.7">
      <c r="A19" s="56"/>
      <c r="B19" s="11" t="s">
        <v>136</v>
      </c>
      <c r="C19" s="6"/>
      <c r="D19" s="6"/>
      <c r="E19" s="3" t="b">
        <v>0</v>
      </c>
      <c r="F19" s="3" t="b">
        <v>0</v>
      </c>
    </row>
    <row r="20" spans="1:6" ht="49.2" x14ac:dyDescent="0.7">
      <c r="A20" s="56"/>
      <c r="B20" s="11" t="s">
        <v>137</v>
      </c>
      <c r="C20" s="6"/>
      <c r="D20" s="6"/>
      <c r="E20" s="3" t="b">
        <v>0</v>
      </c>
      <c r="F20" s="3" t="b">
        <v>0</v>
      </c>
    </row>
    <row r="21" spans="1:6" x14ac:dyDescent="0.7">
      <c r="A21" s="58">
        <v>4</v>
      </c>
      <c r="B21" s="57" t="s">
        <v>21</v>
      </c>
      <c r="C21" s="57"/>
      <c r="D21" s="57"/>
    </row>
    <row r="22" spans="1:6" x14ac:dyDescent="0.7">
      <c r="A22" s="58"/>
      <c r="B22" s="11" t="s">
        <v>138</v>
      </c>
      <c r="C22" s="6"/>
      <c r="D22" s="6"/>
      <c r="E22" s="3" t="b">
        <v>0</v>
      </c>
      <c r="F22" s="3" t="b">
        <v>0</v>
      </c>
    </row>
    <row r="23" spans="1:6" x14ac:dyDescent="0.7">
      <c r="A23" s="58"/>
      <c r="B23" s="11" t="s">
        <v>139</v>
      </c>
      <c r="C23" s="6"/>
      <c r="D23" s="6"/>
      <c r="E23" s="3" t="b">
        <v>0</v>
      </c>
      <c r="F23" s="3" t="b">
        <v>0</v>
      </c>
    </row>
    <row r="24" spans="1:6" x14ac:dyDescent="0.7">
      <c r="A24" s="58"/>
      <c r="B24" s="11" t="s">
        <v>140</v>
      </c>
      <c r="C24" s="6"/>
      <c r="D24" s="6"/>
      <c r="E24" s="3" t="b">
        <v>0</v>
      </c>
      <c r="F24" s="3" t="b">
        <v>0</v>
      </c>
    </row>
    <row r="25" spans="1:6" ht="49.2" x14ac:dyDescent="0.7">
      <c r="A25" s="58"/>
      <c r="B25" s="11" t="s">
        <v>141</v>
      </c>
      <c r="C25" s="6"/>
      <c r="D25" s="6"/>
      <c r="E25" s="3" t="b">
        <v>0</v>
      </c>
      <c r="F25" s="3" t="b">
        <v>0</v>
      </c>
    </row>
    <row r="26" spans="1:6" x14ac:dyDescent="0.7">
      <c r="A26" s="56">
        <v>5</v>
      </c>
      <c r="B26" s="57" t="s">
        <v>26</v>
      </c>
      <c r="C26" s="57"/>
      <c r="D26" s="57"/>
    </row>
    <row r="27" spans="1:6" x14ac:dyDescent="0.7">
      <c r="A27" s="56"/>
      <c r="B27" s="11" t="s">
        <v>142</v>
      </c>
      <c r="C27" s="6"/>
      <c r="D27" s="6"/>
      <c r="E27" s="3" t="b">
        <v>0</v>
      </c>
      <c r="F27" s="3" t="b">
        <v>0</v>
      </c>
    </row>
    <row r="28" spans="1:6" x14ac:dyDescent="0.7">
      <c r="A28" s="56"/>
      <c r="B28" s="11" t="s">
        <v>143</v>
      </c>
      <c r="C28" s="6"/>
      <c r="D28" s="6"/>
      <c r="E28" s="3" t="b">
        <v>0</v>
      </c>
      <c r="F28" s="3" t="b">
        <v>0</v>
      </c>
    </row>
    <row r="29" spans="1:6" x14ac:dyDescent="0.7">
      <c r="A29" s="56"/>
      <c r="B29" s="11" t="s">
        <v>144</v>
      </c>
      <c r="C29" s="6"/>
      <c r="D29" s="6"/>
      <c r="E29" s="3" t="b">
        <v>0</v>
      </c>
      <c r="F29" s="3" t="b">
        <v>0</v>
      </c>
    </row>
    <row r="30" spans="1:6" ht="49.2" x14ac:dyDescent="0.7">
      <c r="A30" s="56"/>
      <c r="B30" s="12" t="s">
        <v>145</v>
      </c>
      <c r="C30" s="6"/>
      <c r="D30" s="6"/>
      <c r="E30" s="3" t="b">
        <v>0</v>
      </c>
      <c r="F30" s="3" t="b">
        <v>0</v>
      </c>
    </row>
    <row r="31" spans="1:6" x14ac:dyDescent="0.7">
      <c r="A31" s="58" t="s">
        <v>30</v>
      </c>
      <c r="B31" s="58"/>
      <c r="C31" s="8">
        <f>COUNTIF(E6:E30, TRUE)</f>
        <v>0</v>
      </c>
      <c r="D31" s="8">
        <f>COUNTIF(F6:F30, TRUE)</f>
        <v>0</v>
      </c>
    </row>
    <row r="32" spans="1:6" x14ac:dyDescent="0.7">
      <c r="A32" s="58" t="s">
        <v>31</v>
      </c>
      <c r="B32" s="58"/>
      <c r="C32" s="9">
        <f>C31/9</f>
        <v>0</v>
      </c>
      <c r="D32" s="9">
        <f>D31/9</f>
        <v>0</v>
      </c>
    </row>
    <row r="33" spans="1:4" x14ac:dyDescent="0.7">
      <c r="A33" s="60" t="s">
        <v>32</v>
      </c>
      <c r="B33" s="60"/>
      <c r="C33" s="18">
        <f>C32</f>
        <v>0</v>
      </c>
      <c r="D33" s="19">
        <f>D32</f>
        <v>0</v>
      </c>
    </row>
    <row r="34" spans="1:4" x14ac:dyDescent="0.7">
      <c r="C34" s="10" t="s">
        <v>3</v>
      </c>
      <c r="D34" s="10" t="s">
        <v>33</v>
      </c>
    </row>
  </sheetData>
  <sheetProtection algorithmName="SHA-512" hashValue="UjkrFK7TuEEpuIjuuHTac/M6EVFl3i548tBa/PvSoqaGb/O/z5xMJ7G1IVIu3MXeuikrVmSSJRunr4cJESIeVw==" saltValue="plBOwJsoRxhy5Q/RKDItng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ยึดมั่นในความถูกต้องชอบธรรม และจริยธรรม " xr:uid="{E3488DFC-C8D0-4956-A375-5A15CF370F1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2:F34"/>
  <sheetViews>
    <sheetView topLeftCell="A26" zoomScaleNormal="100" workbookViewId="0">
      <selection activeCell="D33" sqref="D33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146</v>
      </c>
      <c r="C2" s="49" t="s">
        <v>2</v>
      </c>
      <c r="D2" s="49"/>
    </row>
    <row r="3" spans="1:6" ht="49.2" x14ac:dyDescent="0.25">
      <c r="A3" s="23"/>
      <c r="B3" s="21" t="s">
        <v>176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47" t="s">
        <v>147</v>
      </c>
      <c r="C6" s="5"/>
      <c r="D6" s="5"/>
      <c r="E6" s="24" t="b">
        <v>0</v>
      </c>
      <c r="F6" s="24" t="b">
        <v>0</v>
      </c>
    </row>
    <row r="7" spans="1:6" x14ac:dyDescent="0.25">
      <c r="A7" s="50"/>
      <c r="B7" s="47" t="s">
        <v>148</v>
      </c>
      <c r="C7" s="5"/>
      <c r="D7" s="5"/>
      <c r="E7" s="24" t="b">
        <v>0</v>
      </c>
      <c r="F7" s="24" t="b">
        <v>0</v>
      </c>
    </row>
    <row r="8" spans="1:6" x14ac:dyDescent="0.25">
      <c r="A8" s="50"/>
      <c r="B8" s="47" t="s">
        <v>149</v>
      </c>
      <c r="C8" s="5"/>
      <c r="D8" s="5"/>
      <c r="E8" s="24" t="b">
        <v>0</v>
      </c>
      <c r="F8" s="24" t="b">
        <v>0</v>
      </c>
    </row>
    <row r="9" spans="1:6" x14ac:dyDescent="0.25">
      <c r="A9" s="50"/>
      <c r="B9" s="23" t="s">
        <v>150</v>
      </c>
      <c r="C9" s="5"/>
      <c r="D9" s="5"/>
      <c r="E9" s="24" t="b">
        <v>0</v>
      </c>
      <c r="F9" s="24" t="b">
        <v>0</v>
      </c>
    </row>
    <row r="10" spans="1:6" ht="49.2" x14ac:dyDescent="0.25">
      <c r="A10" s="54"/>
      <c r="B10" s="23" t="s">
        <v>151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x14ac:dyDescent="0.25">
      <c r="A12" s="50"/>
      <c r="B12" s="23" t="s">
        <v>152</v>
      </c>
      <c r="C12" s="5"/>
      <c r="D12" s="5"/>
      <c r="E12" s="24" t="b">
        <v>0</v>
      </c>
      <c r="F12" s="24" t="b">
        <v>0</v>
      </c>
    </row>
    <row r="13" spans="1:6" x14ac:dyDescent="0.25">
      <c r="A13" s="50"/>
      <c r="B13" s="23" t="s">
        <v>153</v>
      </c>
      <c r="C13" s="5"/>
      <c r="D13" s="5"/>
      <c r="E13" s="24" t="b">
        <v>0</v>
      </c>
      <c r="F13" s="24" t="b">
        <v>0</v>
      </c>
    </row>
    <row r="14" spans="1:6" x14ac:dyDescent="0.25">
      <c r="A14" s="50"/>
      <c r="B14" s="23" t="s">
        <v>154</v>
      </c>
      <c r="C14" s="5"/>
      <c r="D14" s="5"/>
      <c r="E14" s="24" t="b">
        <v>0</v>
      </c>
      <c r="F14" s="24" t="b">
        <v>0</v>
      </c>
    </row>
    <row r="15" spans="1:6" x14ac:dyDescent="0.25">
      <c r="A15" s="54"/>
      <c r="B15" s="23" t="s">
        <v>187</v>
      </c>
      <c r="C15" s="5"/>
      <c r="D15" s="5"/>
      <c r="E15" s="24" t="b">
        <v>0</v>
      </c>
      <c r="F15" s="24" t="b">
        <v>0</v>
      </c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155</v>
      </c>
      <c r="C17" s="5"/>
      <c r="D17" s="5"/>
      <c r="E17" s="24" t="b">
        <v>0</v>
      </c>
      <c r="F17" s="24" t="b">
        <v>0</v>
      </c>
    </row>
    <row r="18" spans="1:6" x14ac:dyDescent="0.25">
      <c r="A18" s="50"/>
      <c r="B18" s="23" t="s">
        <v>156</v>
      </c>
      <c r="C18" s="5"/>
      <c r="D18" s="5"/>
      <c r="E18" s="24" t="b">
        <v>0</v>
      </c>
      <c r="F18" s="24" t="b">
        <v>0</v>
      </c>
    </row>
    <row r="19" spans="1:6" x14ac:dyDescent="0.25">
      <c r="A19" s="50"/>
      <c r="B19" s="23" t="s">
        <v>157</v>
      </c>
      <c r="C19" s="5"/>
      <c r="D19" s="5"/>
      <c r="E19" s="24" t="b">
        <v>0</v>
      </c>
      <c r="F19" s="24" t="b">
        <v>0</v>
      </c>
    </row>
    <row r="20" spans="1:6" x14ac:dyDescent="0.25">
      <c r="A20" s="50"/>
      <c r="B20" s="23" t="s">
        <v>158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159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160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161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188</v>
      </c>
      <c r="C25" s="5"/>
      <c r="D25" s="5"/>
      <c r="E25" s="24" t="b">
        <v>0</v>
      </c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ht="24.6" customHeight="1" x14ac:dyDescent="0.25">
      <c r="A27" s="50"/>
      <c r="B27" s="23" t="s">
        <v>162</v>
      </c>
      <c r="C27" s="5"/>
      <c r="D27" s="5"/>
      <c r="E27" s="24" t="b">
        <v>0</v>
      </c>
      <c r="F27" s="24" t="b">
        <v>0</v>
      </c>
    </row>
    <row r="28" spans="1:6" x14ac:dyDescent="0.25">
      <c r="A28" s="50"/>
      <c r="B28" s="23" t="s">
        <v>189</v>
      </c>
      <c r="C28" s="5"/>
      <c r="D28" s="5"/>
      <c r="E28" s="24" t="b">
        <v>0</v>
      </c>
      <c r="F28" s="24" t="b">
        <v>0</v>
      </c>
    </row>
    <row r="29" spans="1:6" x14ac:dyDescent="0.25">
      <c r="A29" s="50"/>
      <c r="B29" s="23" t="s">
        <v>163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164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C31/9</f>
        <v>0</v>
      </c>
      <c r="D32" s="30">
        <f>D31/9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zQB4pm+8keiRtIlgUoSvwsfGdP4Y38rhN4a0azY+VYwcOWiAjRIdfOJSSqHEcxYvunvo8V+ve3JtwwiZujecOA==" saltValue="I1c+r6wqFkMLZKIluz5xHA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การทำงานเป็นทีม " xr:uid="{2B69B28F-2C22-4E47-8A65-9CDCB575E2F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2:F34"/>
  <sheetViews>
    <sheetView topLeftCell="A28" zoomScale="80" zoomScaleNormal="80" workbookViewId="0">
      <selection activeCell="I6" sqref="I6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7">
      <c r="A2" s="26" t="s">
        <v>0</v>
      </c>
      <c r="B2" s="75" t="s">
        <v>192</v>
      </c>
      <c r="C2" s="49" t="s">
        <v>2</v>
      </c>
      <c r="D2" s="49"/>
    </row>
    <row r="3" spans="1:6" s="25" customFormat="1" ht="73.2" customHeight="1" x14ac:dyDescent="0.25">
      <c r="A3" s="13"/>
      <c r="B3" s="76" t="s">
        <v>193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ht="49.2" x14ac:dyDescent="0.25">
      <c r="A6" s="50"/>
      <c r="B6" s="23" t="s">
        <v>194</v>
      </c>
      <c r="C6" s="5"/>
      <c r="D6" s="5"/>
    </row>
    <row r="7" spans="1:6" x14ac:dyDescent="0.25">
      <c r="A7" s="50"/>
      <c r="B7" s="23" t="s">
        <v>195</v>
      </c>
      <c r="C7" s="5"/>
      <c r="D7" s="5"/>
    </row>
    <row r="8" spans="1:6" x14ac:dyDescent="0.25">
      <c r="A8" s="50"/>
      <c r="B8" s="23" t="s">
        <v>196</v>
      </c>
      <c r="C8" s="5"/>
      <c r="D8" s="5"/>
    </row>
    <row r="9" spans="1:6" ht="49.2" x14ac:dyDescent="0.25">
      <c r="A9" s="50"/>
      <c r="B9" s="23" t="s">
        <v>197</v>
      </c>
      <c r="C9" s="5"/>
      <c r="D9" s="5"/>
      <c r="E9" s="24" t="b">
        <v>0</v>
      </c>
    </row>
    <row r="10" spans="1:6" x14ac:dyDescent="0.25">
      <c r="A10" s="54"/>
      <c r="B10" s="23" t="s">
        <v>198</v>
      </c>
      <c r="C10" s="5"/>
      <c r="D10" s="5"/>
      <c r="E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ht="49.2" x14ac:dyDescent="0.25">
      <c r="A12" s="50"/>
      <c r="B12" s="23" t="s">
        <v>199</v>
      </c>
      <c r="C12" s="5"/>
      <c r="D12" s="5"/>
      <c r="F12" s="24" t="b">
        <v>0</v>
      </c>
    </row>
    <row r="13" spans="1:6" ht="49.2" x14ac:dyDescent="0.25">
      <c r="A13" s="50"/>
      <c r="B13" s="23" t="s">
        <v>200</v>
      </c>
      <c r="C13" s="5"/>
      <c r="D13" s="5"/>
      <c r="E13" s="24" t="b">
        <v>0</v>
      </c>
      <c r="F13" s="24" t="b">
        <v>0</v>
      </c>
    </row>
    <row r="14" spans="1:6" ht="49.2" x14ac:dyDescent="0.25">
      <c r="A14" s="50"/>
      <c r="B14" s="23" t="s">
        <v>201</v>
      </c>
      <c r="C14" s="5"/>
      <c r="D14" s="5"/>
      <c r="E14" s="24" t="b">
        <v>0</v>
      </c>
      <c r="F14" s="24" t="b">
        <v>0</v>
      </c>
    </row>
    <row r="15" spans="1:6" ht="49.2" x14ac:dyDescent="0.25">
      <c r="A15" s="54"/>
      <c r="B15" s="23" t="s">
        <v>202</v>
      </c>
      <c r="C15" s="5"/>
      <c r="D15" s="5"/>
    </row>
    <row r="16" spans="1:6" x14ac:dyDescent="0.25">
      <c r="A16" s="53">
        <v>3</v>
      </c>
      <c r="B16" s="52" t="s">
        <v>17</v>
      </c>
      <c r="C16" s="52"/>
      <c r="D16" s="52"/>
    </row>
    <row r="17" spans="1:6" ht="49.2" x14ac:dyDescent="0.25">
      <c r="A17" s="50"/>
      <c r="B17" s="23" t="s">
        <v>203</v>
      </c>
      <c r="C17" s="5"/>
      <c r="D17" s="5"/>
    </row>
    <row r="18" spans="1:6" ht="49.2" x14ac:dyDescent="0.25">
      <c r="A18" s="50"/>
      <c r="B18" s="23" t="s">
        <v>204</v>
      </c>
      <c r="C18" s="5"/>
      <c r="D18" s="5"/>
    </row>
    <row r="19" spans="1:6" ht="49.2" x14ac:dyDescent="0.25">
      <c r="A19" s="50"/>
      <c r="B19" s="23" t="s">
        <v>205</v>
      </c>
      <c r="C19" s="5"/>
      <c r="D19" s="5"/>
    </row>
    <row r="20" spans="1:6" ht="51" customHeight="1" x14ac:dyDescent="0.25">
      <c r="A20" s="50"/>
      <c r="B20" s="23" t="s">
        <v>206</v>
      </c>
      <c r="C20" s="5"/>
      <c r="D20" s="5"/>
    </row>
    <row r="21" spans="1:6" x14ac:dyDescent="0.25">
      <c r="A21" s="49">
        <v>4</v>
      </c>
      <c r="B21" s="52" t="s">
        <v>21</v>
      </c>
      <c r="C21" s="52"/>
      <c r="D21" s="52"/>
    </row>
    <row r="22" spans="1:6" ht="49.2" x14ac:dyDescent="0.25">
      <c r="A22" s="49"/>
      <c r="B22" s="23" t="s">
        <v>207</v>
      </c>
      <c r="C22" s="5"/>
      <c r="D22" s="5"/>
    </row>
    <row r="23" spans="1:6" x14ac:dyDescent="0.25">
      <c r="A23" s="49"/>
      <c r="B23" s="23" t="s">
        <v>208</v>
      </c>
      <c r="C23" s="5"/>
      <c r="D23" s="5"/>
    </row>
    <row r="24" spans="1:6" x14ac:dyDescent="0.25">
      <c r="A24" s="49"/>
      <c r="B24" s="23" t="s">
        <v>209</v>
      </c>
      <c r="C24" s="5"/>
      <c r="D24" s="5"/>
    </row>
    <row r="25" spans="1:6" ht="49.2" x14ac:dyDescent="0.25">
      <c r="A25" s="49"/>
      <c r="B25" s="23" t="s">
        <v>210</v>
      </c>
      <c r="C25" s="5"/>
      <c r="D25" s="5"/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211</v>
      </c>
      <c r="C27" s="5"/>
      <c r="D27" s="5"/>
      <c r="E27" s="24" t="b">
        <v>0</v>
      </c>
    </row>
    <row r="28" spans="1:6" ht="49.2" x14ac:dyDescent="0.25">
      <c r="A28" s="50"/>
      <c r="B28" s="23" t="s">
        <v>212</v>
      </c>
      <c r="C28" s="5"/>
      <c r="D28" s="5"/>
      <c r="E28" s="24" t="b">
        <v>0</v>
      </c>
    </row>
    <row r="29" spans="1:6" x14ac:dyDescent="0.25">
      <c r="A29" s="50"/>
      <c r="B29" s="23" t="s">
        <v>213</v>
      </c>
      <c r="C29" s="5"/>
      <c r="D29" s="5"/>
      <c r="E29" s="24" t="b">
        <v>0</v>
      </c>
      <c r="F29" s="24" t="b">
        <v>0</v>
      </c>
    </row>
    <row r="30" spans="1:6" x14ac:dyDescent="0.25">
      <c r="A30" s="50"/>
      <c r="B30" s="28" t="s">
        <v>214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5drrh38P0Bhpqozgj9l6dYdCU5Jc2012KC4ZnZ9Qs13dQuFUMIYKpSg0+L8NYtmetJY2geW+LIOjT/E8LMrqHA==" saltValue="c2Sjn6O/ABVlmHUUgTgUHw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hyperlinks>
    <hyperlink ref="B2:B3" r:id="rId1" display="สภาวะผู้นำและศักยภาพเพื่อนำการปรับเปลี่ยน " xr:uid="{8CC647A8-778F-4729-99D7-99666C4AF68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  <pageSetUpPr fitToPage="1"/>
  </sheetPr>
  <dimension ref="A2:F31"/>
  <sheetViews>
    <sheetView topLeftCell="A3" zoomScale="70" zoomScaleNormal="70" workbookViewId="0">
      <selection activeCell="C26" sqref="C26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4" x14ac:dyDescent="0.25">
      <c r="A2" s="26" t="s">
        <v>0</v>
      </c>
      <c r="B2" t="s">
        <v>215</v>
      </c>
      <c r="C2" s="49" t="s">
        <v>2</v>
      </c>
      <c r="D2" s="49"/>
    </row>
    <row r="3" spans="1:4" x14ac:dyDescent="0.25">
      <c r="A3" s="23"/>
      <c r="B3" t="s">
        <v>216</v>
      </c>
      <c r="C3" s="26" t="s">
        <v>3</v>
      </c>
      <c r="D3" s="26" t="s">
        <v>33</v>
      </c>
    </row>
    <row r="4" spans="1:4" x14ac:dyDescent="0.25">
      <c r="A4" s="26" t="s">
        <v>4</v>
      </c>
      <c r="B4" s="26" t="s">
        <v>5</v>
      </c>
      <c r="C4" s="13"/>
      <c r="D4" s="13"/>
    </row>
    <row r="5" spans="1:4" x14ac:dyDescent="0.25">
      <c r="A5" s="53">
        <v>1</v>
      </c>
      <c r="B5" s="52" t="s">
        <v>6</v>
      </c>
      <c r="C5" s="52"/>
      <c r="D5" s="52"/>
    </row>
    <row r="6" spans="1:4" x14ac:dyDescent="0.25">
      <c r="A6" s="50"/>
      <c r="B6" s="23" t="s">
        <v>217</v>
      </c>
      <c r="C6" s="5"/>
      <c r="D6" s="5"/>
    </row>
    <row r="7" spans="1:4" ht="49.2" x14ac:dyDescent="0.25">
      <c r="A7" s="50"/>
      <c r="B7" s="23" t="s">
        <v>218</v>
      </c>
      <c r="C7" s="5"/>
      <c r="D7" s="5"/>
    </row>
    <row r="8" spans="1:4" x14ac:dyDescent="0.25">
      <c r="A8" s="50"/>
      <c r="B8" s="23" t="s">
        <v>219</v>
      </c>
      <c r="C8" s="5"/>
      <c r="D8" s="5"/>
    </row>
    <row r="9" spans="1:4" x14ac:dyDescent="0.25">
      <c r="A9" s="53">
        <v>2</v>
      </c>
      <c r="B9" s="52" t="s">
        <v>12</v>
      </c>
      <c r="C9" s="52"/>
      <c r="D9" s="52"/>
    </row>
    <row r="10" spans="1:4" ht="49.2" x14ac:dyDescent="0.25">
      <c r="A10" s="50"/>
      <c r="B10" s="23" t="s">
        <v>220</v>
      </c>
      <c r="C10" s="5"/>
      <c r="D10" s="5"/>
    </row>
    <row r="11" spans="1:4" x14ac:dyDescent="0.25">
      <c r="A11" s="50"/>
      <c r="B11" s="23" t="s">
        <v>221</v>
      </c>
      <c r="C11" s="5"/>
      <c r="D11" s="5"/>
    </row>
    <row r="12" spans="1:4" x14ac:dyDescent="0.25">
      <c r="A12" s="50"/>
      <c r="B12" s="23" t="s">
        <v>222</v>
      </c>
      <c r="C12" s="5"/>
      <c r="D12" s="5"/>
    </row>
    <row r="13" spans="1:4" x14ac:dyDescent="0.25">
      <c r="A13" s="54"/>
      <c r="B13" s="23" t="s">
        <v>223</v>
      </c>
      <c r="C13" s="5"/>
      <c r="D13" s="5"/>
    </row>
    <row r="14" spans="1:4" x14ac:dyDescent="0.25">
      <c r="A14" s="53">
        <v>3</v>
      </c>
      <c r="B14" s="52" t="s">
        <v>17</v>
      </c>
      <c r="C14" s="52"/>
      <c r="D14" s="52"/>
    </row>
    <row r="15" spans="1:4" ht="49.2" x14ac:dyDescent="0.25">
      <c r="A15" s="50"/>
      <c r="B15" s="23" t="s">
        <v>224</v>
      </c>
      <c r="C15" s="5"/>
      <c r="D15" s="5"/>
    </row>
    <row r="16" spans="1:4" x14ac:dyDescent="0.25">
      <c r="A16" s="50"/>
      <c r="B16" s="23" t="s">
        <v>225</v>
      </c>
      <c r="C16" s="5"/>
      <c r="D16" s="5"/>
    </row>
    <row r="17" spans="1:6" ht="49.2" x14ac:dyDescent="0.25">
      <c r="A17" s="50"/>
      <c r="B17" s="23" t="s">
        <v>226</v>
      </c>
      <c r="C17" s="5"/>
      <c r="D17" s="5"/>
    </row>
    <row r="18" spans="1:6" ht="49.2" x14ac:dyDescent="0.25">
      <c r="A18" s="50"/>
      <c r="B18" s="23" t="s">
        <v>227</v>
      </c>
      <c r="C18" s="5"/>
      <c r="D18" s="5"/>
    </row>
    <row r="19" spans="1:6" x14ac:dyDescent="0.25">
      <c r="A19" s="49">
        <v>4</v>
      </c>
      <c r="B19" s="52" t="s">
        <v>21</v>
      </c>
      <c r="C19" s="52"/>
      <c r="D19" s="52"/>
    </row>
    <row r="20" spans="1:6" ht="49.2" x14ac:dyDescent="0.25">
      <c r="A20" s="49"/>
      <c r="B20" s="23" t="s">
        <v>228</v>
      </c>
      <c r="C20" s="5"/>
      <c r="D20" s="5"/>
    </row>
    <row r="21" spans="1:6" ht="49.2" x14ac:dyDescent="0.25">
      <c r="A21" s="49"/>
      <c r="B21" s="23" t="s">
        <v>229</v>
      </c>
      <c r="C21" s="5"/>
      <c r="D21" s="5"/>
    </row>
    <row r="22" spans="1:6" ht="49.2" x14ac:dyDescent="0.25">
      <c r="A22" s="49"/>
      <c r="B22" s="23" t="s">
        <v>230</v>
      </c>
      <c r="C22" s="5"/>
      <c r="D22" s="5"/>
      <c r="E22" s="24" t="b">
        <v>0</v>
      </c>
    </row>
    <row r="23" spans="1:6" x14ac:dyDescent="0.25">
      <c r="A23" s="50">
        <v>5</v>
      </c>
      <c r="B23" s="52" t="s">
        <v>26</v>
      </c>
      <c r="C23" s="52"/>
      <c r="D23" s="52"/>
    </row>
    <row r="24" spans="1:6" x14ac:dyDescent="0.25">
      <c r="A24" s="50"/>
      <c r="B24" s="23" t="s">
        <v>231</v>
      </c>
      <c r="C24" s="5"/>
      <c r="D24" s="5"/>
      <c r="E24" s="24" t="b">
        <v>0</v>
      </c>
      <c r="F24" s="24" t="b">
        <v>0</v>
      </c>
    </row>
    <row r="25" spans="1:6" x14ac:dyDescent="0.25">
      <c r="A25" s="50"/>
      <c r="B25" s="23" t="s">
        <v>232</v>
      </c>
      <c r="C25" s="5"/>
      <c r="D25" s="5"/>
      <c r="E25" s="24" t="b">
        <v>0</v>
      </c>
      <c r="F25" s="24" t="b">
        <v>0</v>
      </c>
    </row>
    <row r="26" spans="1:6" ht="49.2" x14ac:dyDescent="0.25">
      <c r="A26" s="50"/>
      <c r="B26" s="23" t="s">
        <v>233</v>
      </c>
      <c r="C26" s="5"/>
      <c r="D26" s="5"/>
      <c r="E26" s="24" t="b">
        <v>0</v>
      </c>
      <c r="F26" s="24" t="b">
        <v>0</v>
      </c>
    </row>
    <row r="27" spans="1:6" ht="49.2" x14ac:dyDescent="0.25">
      <c r="A27" s="50"/>
      <c r="B27" s="28" t="s">
        <v>234</v>
      </c>
      <c r="C27" s="5"/>
      <c r="D27" s="5"/>
      <c r="E27" s="24" t="b">
        <v>0</v>
      </c>
      <c r="F27" s="24" t="b">
        <v>0</v>
      </c>
    </row>
    <row r="28" spans="1:6" x14ac:dyDescent="0.25">
      <c r="A28" s="49" t="s">
        <v>30</v>
      </c>
      <c r="B28" s="49"/>
      <c r="C28" s="29">
        <f>COUNTIF(E6:E27, TRUE)</f>
        <v>0</v>
      </c>
      <c r="D28" s="29">
        <f>COUNTIF(F6:F27, TRUE)</f>
        <v>0</v>
      </c>
    </row>
    <row r="29" spans="1:6" x14ac:dyDescent="0.25">
      <c r="A29" s="49" t="s">
        <v>31</v>
      </c>
      <c r="B29" s="49"/>
      <c r="C29" s="30">
        <f>IF(ข้อมูลพื้นฐาน!$C$17&lt;&gt;"",C28/ข้อมูลพื้นฐาน!$C$17,0)</f>
        <v>0</v>
      </c>
      <c r="D29" s="30">
        <f>IF(ข้อมูลพื้นฐาน!$C$17&lt;&gt;"",D28/ข้อมูลพื้นฐาน!$C$17,0)</f>
        <v>0</v>
      </c>
    </row>
    <row r="30" spans="1:6" x14ac:dyDescent="0.25">
      <c r="A30" s="51" t="s">
        <v>32</v>
      </c>
      <c r="B30" s="51"/>
      <c r="C30" s="31">
        <f>C29</f>
        <v>0</v>
      </c>
      <c r="D30" s="32">
        <f>D29</f>
        <v>0</v>
      </c>
    </row>
    <row r="31" spans="1:6" x14ac:dyDescent="0.25">
      <c r="C31" s="26" t="s">
        <v>3</v>
      </c>
      <c r="D31" s="26" t="s">
        <v>33</v>
      </c>
    </row>
  </sheetData>
  <sheetProtection algorithmName="SHA-512" hashValue="UrpqiLJCwTsBZkHFtEF3PZf9SHEShUJbwdLKnUuX6wGeyq3xxeTH2K0PFPzQ/dfRXsD+zFn8iiM8QsgIZYAtPQ==" saltValue="t6B8zZv0EEKv8ciO6JpqGQ==" spinCount="100000" sheet="1" objects="1" scenarios="1"/>
  <mergeCells count="14">
    <mergeCell ref="A30:B30"/>
    <mergeCell ref="A19:A22"/>
    <mergeCell ref="B19:D19"/>
    <mergeCell ref="A23:A27"/>
    <mergeCell ref="B23:D23"/>
    <mergeCell ref="A28:B28"/>
    <mergeCell ref="A29:B29"/>
    <mergeCell ref="A14:A18"/>
    <mergeCell ref="B14:D14"/>
    <mergeCell ref="C2:D2"/>
    <mergeCell ref="A5:A8"/>
    <mergeCell ref="B5:D5"/>
    <mergeCell ref="A9:A13"/>
    <mergeCell ref="B9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10</xdr:row>
                    <xdr:rowOff>45720</xdr:rowOff>
                  </from>
                  <to>
                    <xdr:col>2</xdr:col>
                    <xdr:colOff>533400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3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4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5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10</xdr:row>
                    <xdr:rowOff>45720</xdr:rowOff>
                  </from>
                  <to>
                    <xdr:col>3</xdr:col>
                    <xdr:colOff>640080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6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7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8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15</xdr:row>
                    <xdr:rowOff>45720</xdr:rowOff>
                  </from>
                  <to>
                    <xdr:col>2</xdr:col>
                    <xdr:colOff>533400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0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1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2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3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15</xdr:row>
                    <xdr:rowOff>45720</xdr:rowOff>
                  </from>
                  <to>
                    <xdr:col>3</xdr:col>
                    <xdr:colOff>640080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4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5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6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7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20</xdr:row>
                    <xdr:rowOff>45720</xdr:rowOff>
                  </from>
                  <to>
                    <xdr:col>2</xdr:col>
                    <xdr:colOff>533400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8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9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0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20</xdr:row>
                    <xdr:rowOff>45720</xdr:rowOff>
                  </from>
                  <to>
                    <xdr:col>3</xdr:col>
                    <xdr:colOff>640080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1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2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3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4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25</xdr:row>
                    <xdr:rowOff>45720</xdr:rowOff>
                  </from>
                  <to>
                    <xdr:col>2</xdr:col>
                    <xdr:colOff>533400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5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6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7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8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25</xdr:row>
                    <xdr:rowOff>45720</xdr:rowOff>
                  </from>
                  <to>
                    <xdr:col>3</xdr:col>
                    <xdr:colOff>640080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39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2:F34"/>
  <sheetViews>
    <sheetView topLeftCell="A21" zoomScale="80" zoomScaleNormal="80" workbookViewId="0">
      <selection activeCell="L14" sqref="L14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t="s">
        <v>235</v>
      </c>
      <c r="C2" s="49" t="s">
        <v>2</v>
      </c>
      <c r="D2" s="49"/>
    </row>
    <row r="3" spans="1:6" x14ac:dyDescent="0.25">
      <c r="A3" s="23"/>
      <c r="B3" t="s">
        <v>236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3">
        <v>1</v>
      </c>
      <c r="B5" s="52" t="s">
        <v>6</v>
      </c>
      <c r="C5" s="52"/>
      <c r="D5" s="52"/>
    </row>
    <row r="6" spans="1:6" x14ac:dyDescent="0.25">
      <c r="A6" s="50"/>
      <c r="B6" s="23" t="s">
        <v>237</v>
      </c>
      <c r="C6" s="5"/>
      <c r="D6" s="5"/>
      <c r="E6" s="24" t="b">
        <v>0</v>
      </c>
    </row>
    <row r="7" spans="1:6" x14ac:dyDescent="0.25">
      <c r="A7" s="50"/>
      <c r="B7" s="23" t="s">
        <v>238</v>
      </c>
      <c r="C7" s="5"/>
      <c r="D7" s="5"/>
    </row>
    <row r="8" spans="1:6" x14ac:dyDescent="0.25">
      <c r="A8" s="50"/>
      <c r="B8" s="23" t="s">
        <v>239</v>
      </c>
      <c r="C8" s="5"/>
      <c r="D8" s="5"/>
    </row>
    <row r="9" spans="1:6" ht="49.2" x14ac:dyDescent="0.25">
      <c r="A9" s="50"/>
      <c r="B9" s="23" t="s">
        <v>240</v>
      </c>
      <c r="C9" s="5"/>
      <c r="D9" s="5"/>
      <c r="F9" s="24" t="b">
        <v>0</v>
      </c>
    </row>
    <row r="10" spans="1:6" ht="49.2" x14ac:dyDescent="0.25">
      <c r="A10" s="54"/>
      <c r="B10" s="23" t="s">
        <v>241</v>
      </c>
      <c r="C10" s="5"/>
      <c r="D10" s="5"/>
      <c r="E10" s="24" t="b">
        <v>0</v>
      </c>
      <c r="F10" s="24" t="b">
        <v>0</v>
      </c>
    </row>
    <row r="11" spans="1:6" x14ac:dyDescent="0.25">
      <c r="A11" s="53">
        <v>2</v>
      </c>
      <c r="B11" s="52" t="s">
        <v>12</v>
      </c>
      <c r="C11" s="52"/>
      <c r="D11" s="52"/>
    </row>
    <row r="12" spans="1:6" ht="49.2" x14ac:dyDescent="0.25">
      <c r="A12" s="50"/>
      <c r="B12" s="23" t="s">
        <v>242</v>
      </c>
      <c r="C12" s="5"/>
      <c r="D12" s="5"/>
      <c r="E12" s="24" t="b">
        <v>0</v>
      </c>
      <c r="F12" s="24" t="b">
        <v>0</v>
      </c>
    </row>
    <row r="13" spans="1:6" ht="49.2" x14ac:dyDescent="0.25">
      <c r="A13" s="50"/>
      <c r="B13" s="23" t="s">
        <v>243</v>
      </c>
      <c r="C13" s="5"/>
      <c r="D13" s="5"/>
    </row>
    <row r="14" spans="1:6" x14ac:dyDescent="0.25">
      <c r="A14" s="50"/>
      <c r="B14" s="23" t="s">
        <v>244</v>
      </c>
      <c r="C14" s="5"/>
      <c r="D14" s="5"/>
    </row>
    <row r="15" spans="1:6" ht="49.2" x14ac:dyDescent="0.25">
      <c r="A15" s="54"/>
      <c r="B15" s="23" t="s">
        <v>245</v>
      </c>
      <c r="C15" s="5"/>
      <c r="D15" s="5"/>
    </row>
    <row r="16" spans="1:6" x14ac:dyDescent="0.25">
      <c r="A16" s="53">
        <v>3</v>
      </c>
      <c r="B16" s="52" t="s">
        <v>17</v>
      </c>
      <c r="C16" s="52"/>
      <c r="D16" s="52"/>
    </row>
    <row r="17" spans="1:6" x14ac:dyDescent="0.25">
      <c r="A17" s="50"/>
      <c r="B17" s="23" t="s">
        <v>246</v>
      </c>
      <c r="C17" s="5"/>
      <c r="D17" s="5"/>
    </row>
    <row r="18" spans="1:6" x14ac:dyDescent="0.25">
      <c r="A18" s="50"/>
      <c r="B18" s="23" t="s">
        <v>247</v>
      </c>
      <c r="C18" s="5"/>
      <c r="D18" s="5"/>
    </row>
    <row r="19" spans="1:6" ht="49.2" x14ac:dyDescent="0.25">
      <c r="A19" s="50"/>
      <c r="B19" s="23" t="s">
        <v>248</v>
      </c>
      <c r="C19" s="5"/>
      <c r="D19" s="5"/>
    </row>
    <row r="20" spans="1:6" ht="49.2" x14ac:dyDescent="0.25">
      <c r="A20" s="50"/>
      <c r="B20" s="23" t="s">
        <v>249</v>
      </c>
      <c r="C20" s="5"/>
      <c r="D20" s="5"/>
    </row>
    <row r="21" spans="1:6" x14ac:dyDescent="0.25">
      <c r="A21" s="49">
        <v>4</v>
      </c>
      <c r="B21" s="52" t="s">
        <v>21</v>
      </c>
      <c r="C21" s="52"/>
      <c r="D21" s="52"/>
    </row>
    <row r="22" spans="1:6" x14ac:dyDescent="0.25">
      <c r="A22" s="49"/>
      <c r="B22" s="23" t="s">
        <v>250</v>
      </c>
      <c r="C22" s="5"/>
      <c r="D22" s="5"/>
      <c r="E22" s="24" t="b">
        <v>0</v>
      </c>
    </row>
    <row r="23" spans="1:6" ht="49.2" x14ac:dyDescent="0.25">
      <c r="A23" s="49"/>
      <c r="B23" s="23" t="s">
        <v>251</v>
      </c>
      <c r="C23" s="5"/>
      <c r="D23" s="5"/>
      <c r="E23" s="24" t="b">
        <v>0</v>
      </c>
    </row>
    <row r="24" spans="1:6" x14ac:dyDescent="0.25">
      <c r="A24" s="49"/>
      <c r="B24" s="23" t="s">
        <v>165</v>
      </c>
      <c r="C24" s="5"/>
      <c r="D24" s="5"/>
      <c r="F24" s="24" t="b">
        <v>0</v>
      </c>
    </row>
    <row r="25" spans="1:6" ht="49.2" x14ac:dyDescent="0.25">
      <c r="A25" s="49"/>
      <c r="B25" s="23" t="s">
        <v>252</v>
      </c>
      <c r="C25" s="5"/>
      <c r="D25" s="5"/>
      <c r="F25" s="24" t="b">
        <v>0</v>
      </c>
    </row>
    <row r="26" spans="1:6" x14ac:dyDescent="0.25">
      <c r="A26" s="50">
        <v>5</v>
      </c>
      <c r="B26" s="52" t="s">
        <v>26</v>
      </c>
      <c r="C26" s="52"/>
      <c r="D26" s="52"/>
    </row>
    <row r="27" spans="1:6" x14ac:dyDescent="0.25">
      <c r="A27" s="50"/>
      <c r="B27" s="23" t="s">
        <v>253</v>
      </c>
      <c r="C27" s="5"/>
      <c r="D27" s="5"/>
      <c r="F27" s="24" t="b">
        <v>0</v>
      </c>
    </row>
    <row r="28" spans="1:6" x14ac:dyDescent="0.25">
      <c r="A28" s="50"/>
      <c r="B28" s="23" t="s">
        <v>254</v>
      </c>
      <c r="C28" s="5"/>
      <c r="D28" s="5"/>
      <c r="F28" s="24" t="b">
        <v>0</v>
      </c>
    </row>
    <row r="29" spans="1:6" x14ac:dyDescent="0.25">
      <c r="A29" s="50"/>
      <c r="B29" s="23" t="s">
        <v>255</v>
      </c>
      <c r="C29" s="5"/>
      <c r="D29" s="5"/>
      <c r="E29" s="24" t="b">
        <v>0</v>
      </c>
    </row>
    <row r="30" spans="1:6" x14ac:dyDescent="0.25">
      <c r="A30" s="50"/>
      <c r="B30" s="28" t="s">
        <v>256</v>
      </c>
      <c r="C30" s="5"/>
      <c r="D30" s="5"/>
      <c r="E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FdUktKdIj4TRYgIQbvbN9ruK9W4MFfUtDekpe0WzGhVR6NZhQdY/U/yVx44S0r0QD1wCxTfCbOSAIbw9qKDgIA==" saltValue="VBJpMgb7su1XyDHZl/78nA==" spinCount="100000" sheet="1" objects="1" scenarios="1"/>
  <mergeCells count="14">
    <mergeCell ref="A33:B33"/>
    <mergeCell ref="A21:A25"/>
    <mergeCell ref="B21:D21"/>
    <mergeCell ref="A26:A30"/>
    <mergeCell ref="B26:D26"/>
    <mergeCell ref="A31:B31"/>
    <mergeCell ref="A32:B32"/>
    <mergeCell ref="A16:A20"/>
    <mergeCell ref="B16:D16"/>
    <mergeCell ref="C2:D2"/>
    <mergeCell ref="A5:A10"/>
    <mergeCell ref="B5:D5"/>
    <mergeCell ref="A11:A15"/>
    <mergeCell ref="B11:D11"/>
  </mergeCell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สภาวะผู้นำ</vt:lpstr>
      <vt:lpstr>วิสัยทัศน์</vt:lpstr>
      <vt:lpstr>การสอนงาน</vt:lpstr>
      <vt:lpstr>สรุปผล</vt:lpstr>
      <vt:lpstr>ข้อมูลพื้นฐาน!Print_Area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iamune_HP</cp:lastModifiedBy>
  <cp:lastPrinted>2025-07-20T10:00:53Z</cp:lastPrinted>
  <dcterms:created xsi:type="dcterms:W3CDTF">2025-01-08T06:15:01Z</dcterms:created>
  <dcterms:modified xsi:type="dcterms:W3CDTF">2025-07-22T18:44:32Z</dcterms:modified>
</cp:coreProperties>
</file>