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2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3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drawings/drawing4.xml" ContentType="application/vnd.openxmlformats-officedocument.drawing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5.xml" ContentType="application/vnd.openxmlformats-officedocument.drawing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drawings/drawing6.xml" ContentType="application/vnd.openxmlformats-officedocument.drawing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drawings/drawing7.xml" ContentType="application/vnd.openxmlformats-officedocument.drawing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drawings/drawing8.xml" ContentType="application/vnd.openxmlformats-officedocument.drawing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drawings/drawing9.xml" ContentType="application/vnd.openxmlformats-officedocument.drawing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My Drive\rattikarn_n\MJU\01 HRD\01 Competency\ประกาศ67\ตัวอย่าง มจ\ตัวอย่างใหม่\ใช้จริง\check box\"/>
    </mc:Choice>
  </mc:AlternateContent>
  <xr:revisionPtr revIDLastSave="0" documentId="13_ncr:1_{57D2BDAF-4B7F-4F41-AE84-5290C98C733A}" xr6:coauthVersionLast="47" xr6:coauthVersionMax="47" xr10:uidLastSave="{00000000-0000-0000-0000-000000000000}"/>
  <bookViews>
    <workbookView xWindow="-108" yWindow="-108" windowWidth="23256" windowHeight="12456" tabRatio="816" xr2:uid="{00000000-000D-0000-FFFF-FFFF00000000}"/>
  </bookViews>
  <sheets>
    <sheet name="ข้อมูลพื้นฐาน" sheetId="1" r:id="rId1"/>
    <sheet name="การมุ่งผลสัมฤทธิ์" sheetId="2" r:id="rId2"/>
    <sheet name="บริการที่ดี" sheetId="4" r:id="rId3"/>
    <sheet name="การสั่งสมความเชี่ยวชาญ" sheetId="5" r:id="rId4"/>
    <sheet name="การยึดมั่นในความถูกต้อง" sheetId="6" r:id="rId5"/>
    <sheet name="การทำงานเป็นทีม" sheetId="7" r:id="rId6"/>
    <sheet name="การคิดวิเคราะห์" sheetId="11" r:id="rId7"/>
    <sheet name="การดำเนินการเชิงรุก" sheetId="10" r:id="rId8"/>
    <sheet name="การตรวจสอบความถูกต้อง" sheetId="9" r:id="rId9"/>
    <sheet name="ศิลปะการสื่อสารจูงใจ" sheetId="8" r:id="rId10"/>
    <sheet name="สรุปผล" sheetId="3" r:id="rId11"/>
  </sheets>
  <definedNames>
    <definedName name="type1">ข้อมูลพื้นฐาน!$H$3:$H$11</definedName>
    <definedName name="type2">ข้อมูลพื้นฐาน!$I$3:$I$11</definedName>
    <definedName name="type3">ข้อมูลพื้นฐาน!$J$3:$J$11</definedName>
    <definedName name="type4">ข้อมูลพื้นฐาน!$K$3:$K$11</definedName>
    <definedName name="type5">ข้อมูลพื้นฐาน!$L$3:$L$11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8" l="1"/>
  <c r="C31" i="8"/>
  <c r="D31" i="9"/>
  <c r="C31" i="9"/>
  <c r="D31" i="10"/>
  <c r="C31" i="10"/>
  <c r="D31" i="11"/>
  <c r="C31" i="11"/>
  <c r="D31" i="7"/>
  <c r="C31" i="7"/>
  <c r="D31" i="6"/>
  <c r="C31" i="6"/>
  <c r="C31" i="5"/>
  <c r="D31" i="5"/>
  <c r="C31" i="4"/>
  <c r="C31" i="2"/>
  <c r="D31" i="4"/>
  <c r="D31" i="2"/>
  <c r="H26" i="3" l="1"/>
  <c r="H25" i="3"/>
  <c r="H24" i="3"/>
  <c r="C15" i="1"/>
  <c r="D8" i="3"/>
  <c r="D7" i="3"/>
  <c r="D6" i="3"/>
  <c r="D5" i="3"/>
  <c r="D4" i="3"/>
  <c r="C17" i="1" l="1"/>
  <c r="D32" i="4" l="1"/>
  <c r="F24" i="3"/>
  <c r="D32" i="10"/>
  <c r="D32" i="5"/>
  <c r="C32" i="11"/>
  <c r="C33" i="11" s="1"/>
  <c r="D32" i="6"/>
  <c r="C32" i="4"/>
  <c r="C33" i="4" s="1"/>
  <c r="D32" i="8"/>
  <c r="D32" i="7"/>
  <c r="F25" i="3"/>
  <c r="C32" i="10"/>
  <c r="C33" i="10" s="1"/>
  <c r="F26" i="3"/>
  <c r="C32" i="9"/>
  <c r="C33" i="9" s="1"/>
  <c r="C32" i="5"/>
  <c r="C33" i="5" s="1"/>
  <c r="D32" i="9"/>
  <c r="C32" i="8"/>
  <c r="C33" i="8" s="1"/>
  <c r="C32" i="6"/>
  <c r="C33" i="6" s="1"/>
  <c r="C32" i="7"/>
  <c r="C33" i="7" s="1"/>
  <c r="D32" i="11"/>
  <c r="C32" i="2"/>
  <c r="C33" i="2" s="1"/>
  <c r="D32" i="2"/>
  <c r="D33" i="2" s="1"/>
  <c r="G13" i="3" s="1"/>
  <c r="H13" i="3" s="1"/>
  <c r="E22" i="3" l="1"/>
  <c r="F22" i="3" s="1"/>
  <c r="D33" i="8"/>
  <c r="G22" i="3" s="1"/>
  <c r="H22" i="3" s="1"/>
  <c r="E21" i="3"/>
  <c r="F21" i="3" s="1"/>
  <c r="D33" i="9"/>
  <c r="G21" i="3" s="1"/>
  <c r="H21" i="3" s="1"/>
  <c r="E20" i="3"/>
  <c r="F20" i="3" s="1"/>
  <c r="D33" i="10"/>
  <c r="G20" i="3" s="1"/>
  <c r="H20" i="3" s="1"/>
  <c r="E19" i="3"/>
  <c r="F19" i="3" s="1"/>
  <c r="D33" i="11"/>
  <c r="G19" i="3" s="1"/>
  <c r="H19" i="3" s="1"/>
  <c r="E17" i="3"/>
  <c r="F17" i="3" s="1"/>
  <c r="D33" i="7"/>
  <c r="G17" i="3" s="1"/>
  <c r="H17" i="3" s="1"/>
  <c r="E16" i="3"/>
  <c r="F16" i="3" s="1"/>
  <c r="D33" i="6"/>
  <c r="G16" i="3" s="1"/>
  <c r="H16" i="3" s="1"/>
  <c r="E15" i="3"/>
  <c r="F15" i="3" s="1"/>
  <c r="D33" i="5"/>
  <c r="G15" i="3" s="1"/>
  <c r="H15" i="3" s="1"/>
  <c r="E14" i="3"/>
  <c r="F14" i="3" s="1"/>
  <c r="D33" i="4"/>
  <c r="G14" i="3" s="1"/>
  <c r="H14" i="3" s="1"/>
  <c r="E13" i="3"/>
  <c r="F13" i="3" s="1"/>
  <c r="G27" i="3" l="1"/>
  <c r="G28" i="3" s="1"/>
  <c r="G29" i="3" s="1"/>
  <c r="E27" i="3"/>
  <c r="E28" i="3" s="1"/>
  <c r="E29" i="3" s="1"/>
</calcChain>
</file>

<file path=xl/sharedStrings.xml><?xml version="1.0" encoding="utf-8"?>
<sst xmlns="http://schemas.openxmlformats.org/spreadsheetml/2006/main" count="438" uniqueCount="287">
  <si>
    <t>หัวข้อ</t>
  </si>
  <si>
    <t>การมุ่งผลสัมฤทธิ์</t>
  </si>
  <si>
    <t>ประเมิน</t>
  </si>
  <si>
    <t>ตนเอง</t>
  </si>
  <si>
    <t>ระดับ</t>
  </si>
  <si>
    <t>รายละเอียด</t>
  </si>
  <si>
    <t>เกณฑ์การประเมินพฤติกรรมในการปฏิบัติงานระดับ 1 ผ่านเกณฑ์การประเมินจำนวน 3 ข้อ</t>
  </si>
  <si>
    <t>1. พยายามทำงานที่ได้รับมอบหมายให้ถูกต้อง</t>
  </si>
  <si>
    <t>2. มานะ อดทน ขยัน หมั่นเพียรในการทำงานให้แล้วเสร็จตามมาตรฐานการปฏิบัติงาน</t>
  </si>
  <si>
    <t>3. รับผิดชอบและส่งงานได้ตามเวลาที่กำหนด</t>
  </si>
  <si>
    <t>4. ทำงานได้ดีขึ้น ถามถึงวิธีการ หรือขอคำแนะนำอย่างกระตือรือร้น และสนใจใฝ่รู้</t>
  </si>
  <si>
    <t>5. แสดงความเห็นในเชิงปรับปรุงพัฒนาเมื่อเห็นถึงสิ่งที่ก่อให้เกิดการสูญเปล่า หรือหย่อนประสิทธิภาพในการทำงาน</t>
  </si>
  <si>
    <t>ผ่านเกณฑ์การประเมินฯ ในระดับ 1 และมีพฤติกรรมในการปฏิบัติงาน ดังต่อไปนี้ จำนวน 3 ข้อ</t>
  </si>
  <si>
    <t>1. หมั่นติดตามและประเมินผลงานของตนเทียบเคียงกับเกณฑ์มาตรฐานการปฏิบัติงาน</t>
  </si>
  <si>
    <t>2. ร้อยละความสำเร็จของชิ้นงานที่ได้รับมอบหมาย</t>
  </si>
  <si>
    <t>3. ร้อยละความสำเร็จของชิ้นงานที่ได้รับมอบหมายที่ถูกต้อง</t>
  </si>
  <si>
    <t>4. ร้อยละความสำเร็จของขึ้นงานที่ได้รับมอบหมายที่ถูกต้อง รวดเร็ว ประหยัดทรัพยากร และสอดคล้องกับเป้าหมายของหน่วยงาน</t>
  </si>
  <si>
    <t>ผ่านเกณฑ์การประเมินฯ ในระดับ 2 และมีพฤติกรรมในการปฏิบัติงาน ดังต่อไปนี้ จำนวน 3 ข้อ</t>
  </si>
  <si>
    <t>1. มีแผนงานที่จะปรับปรุงผลงาน</t>
  </si>
  <si>
    <t>2. ปรับปรุงวิธีการทำงานได้ดีขึ้น มีประสิทธิภาพ</t>
  </si>
  <si>
    <t>3. จำนวนผลงานที่มีการปรับปรุงวิธีการทำงานได้ดีขึ้น</t>
  </si>
  <si>
    <t>4. จำนวนวิธีการทำงานแบบใหม่ที่คาดว่าจะทำให้งานมีประสิทธิภาพมากกว่าเติมเพื่อให้ได้ผลงานตามที่กำหนดไว้</t>
  </si>
  <si>
    <t>ผ่านเกณฑ์การประเมินฯ ในระดับ 3 และมีพฤติกรรมในการปฏิบัติงาน ดังต่อไปนี้ จำนวน 3 ข้อ</t>
  </si>
  <si>
    <t>1.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และบรรลุเป้าหมายของงาน</t>
  </si>
  <si>
    <t>2. จำนวนวิธีการทำงานแบบใหม่ที่ทำให้งานมีประสิทธิภาพมากกว่าเดิมเพื่อให้ได้ผลงานตามที่กำหนดไว้ และบรรลุเป้าหมายของหน่วยงาน</t>
  </si>
  <si>
    <t>3. จำนวนผลงานที่มีการกำหนดเป้าหมายที่ท้าทายและเป็นไปได้ยาก เพื่อให้ได้ผลงานที่ดีกว่าเดิมอย่างเห็นได้ชัด</t>
  </si>
  <si>
    <t>4. จำนวนผลงานที่มีการพัฒนาระบบ ขั้นตอน วิธีการทำงาน เพื่อให้ได้ผลงานที่โดดเด่น หรือแตกต่างไม่เคยมีผู้ใดทำได้มาก่อน</t>
  </si>
  <si>
    <t>ผ่านเกณฑ์การประเมินฯ ในระดับ 4 และมีพฤติกรรมในการปฏิบัติงาน ตังต่อไปนี้ จำนวน 3 ข้อ</t>
  </si>
  <si>
    <t>1. จำนวนผลงานที่โดดเด่น หรือแตกต่างไม่เคยมีผู้ใดทำได้มาก่อนอย่างน้อย 1 กระบวนงาน</t>
  </si>
  <si>
    <t>2. จำนวนผลงานที่โดดเด่น หรือแตกต่างไม่เคยมีผู้ใดทำได้มาก่อนอย่างน้อย 2 กระบวนงาน</t>
  </si>
  <si>
    <t>3. ตัดสินใจได้ โดยมีการคำนึงถึงผลได้ผลเสียอย่างชัดเจนและดำเนินการ เพื่อให้ภาครัฐและประชาชนได้ประโยชน์สูงสุด</t>
  </si>
  <si>
    <t>4. บริหารจัดการและทุ่มเทเวลา ตลอดจนทรัพยากรเพื่อให้ได้ประโยชน์สูงสุดต่อภารกิจของ หน่วยงานตามที่วางแผนไว้</t>
  </si>
  <si>
    <t>รวม</t>
  </si>
  <si>
    <t>คะแนนที่ได้ (bullet ที่ได้/bullet ทั้งหมดของระดับตำแหน่ง)</t>
  </si>
  <si>
    <t>สรุปผลการประเมิน</t>
  </si>
  <si>
    <t>ผู้บังคับบัญชา</t>
  </si>
  <si>
    <t>สมรรถนะ</t>
  </si>
  <si>
    <t>คะแนนที่ได้</t>
  </si>
  <si>
    <t>สมรรถนะหลัก</t>
  </si>
  <si>
    <t>สมรรถนะเฉพาะตามลักษณะงานที่ปฏิบัติ</t>
  </si>
  <si>
    <t>สมรรถนะทางการบริหาร</t>
  </si>
  <si>
    <t>ผลรวมคะแนน</t>
  </si>
  <si>
    <t>สรุปผลคะแนนการประเมินสมรรถนะ</t>
  </si>
  <si>
    <t>1. การคิดวิเคราะห์</t>
  </si>
  <si>
    <t>2. การดำเนินการเชิงรุก</t>
  </si>
  <si>
    <t>3. การตรวจสอบความถูกต้องตามกระบวนงาน</t>
  </si>
  <si>
    <t>4. ศิลปะการสื่อสารจูงใจ</t>
  </si>
  <si>
    <t>1. สภาวะผู้นำและศักยภาพเพื่อนำการปรับเปลี่ยน</t>
  </si>
  <si>
    <t>2. วิสัยทัศน์และการวางกลยุทธ์</t>
  </si>
  <si>
    <t>3. การสอนงานและการมอบหมายงาน</t>
  </si>
  <si>
    <t>ชื่อ - สกุล</t>
  </si>
  <si>
    <t>ตำแหน่ง</t>
  </si>
  <si>
    <t>ประเภท</t>
  </si>
  <si>
    <t>บุคลากรประเภทสนับสนุน ตำแหน่งประเภททั่วไป</t>
  </si>
  <si>
    <t>บุคลากรประเภทสนับสนุน ตำแหน่งวิชาชีพเฉพาะ/เชี่ยวชาญเฉพาะ</t>
  </si>
  <si>
    <t>บุคลากรประเภทวิชาการ</t>
  </si>
  <si>
    <t>บุคลากรประเภทสนับสนุน ตำแหน่งบริหาร</t>
  </si>
  <si>
    <t>บุคลากรประเภทวิชาการ ตำแหน่งบริหาร</t>
  </si>
  <si>
    <t>ลูกจ้างประจำ</t>
  </si>
  <si>
    <t>ปฏิบัติงาน/พนักงานส่วนงาน</t>
  </si>
  <si>
    <t>ชำนาญงาน</t>
  </si>
  <si>
    <t>ชำนาญงานพิเศษ</t>
  </si>
  <si>
    <t>ชำนาญการ</t>
  </si>
  <si>
    <t>ชำนาญการพิเศษ</t>
  </si>
  <si>
    <t>เชี่ยวชาญ/ผู้เชี่ยวชาญ</t>
  </si>
  <si>
    <t>เชี่ยวชาญพิเศษ</t>
  </si>
  <si>
    <t>อาจารย์</t>
  </si>
  <si>
    <t>ผู้ช่วยศาสตราจารย์</t>
  </si>
  <si>
    <t>รองศาสตราจารย์</t>
  </si>
  <si>
    <t>ศาสตราจารย์</t>
  </si>
  <si>
    <t>รองอธิการบดี</t>
  </si>
  <si>
    <t>ผู้ช่วยอธิการบดี</t>
  </si>
  <si>
    <t>รองผู้อำนวยการสำนัก/สถาบัน</t>
  </si>
  <si>
    <t>ผู้อำนวยการวิสาหกิจ</t>
  </si>
  <si>
    <t>รองผู้อำนวยการวิสาหกิจ</t>
  </si>
  <si>
    <t>ผู้อำนวยการกอง/เทียบเท่า</t>
  </si>
  <si>
    <t>ผู้อำนวยการสำนักงานคณบดี</t>
  </si>
  <si>
    <t>หัวหน้าฝ่าย</t>
  </si>
  <si>
    <t>หัวหน้างาน</t>
  </si>
  <si>
    <t>รองคณบดี</t>
  </si>
  <si>
    <t>ผู้ช่วยคณบดี</t>
  </si>
  <si>
    <t>type1</t>
  </si>
  <si>
    <t>type2</t>
  </si>
  <si>
    <t>type3</t>
  </si>
  <si>
    <t>type4</t>
  </si>
  <si>
    <t>type5</t>
  </si>
  <si>
    <t>ระดับความคาดหวัง</t>
  </si>
  <si>
    <t>จำนวน Bullet</t>
  </si>
  <si>
    <t>1. การมุ่งผลสัมฤทธิ์</t>
  </si>
  <si>
    <t>2. บริการที่ดี</t>
  </si>
  <si>
    <t>3. การสั่งสมความเชี่ยวชาญในงานอาชีพ</t>
  </si>
  <si>
    <t>4. การยึดมั่นในความถูกต้องชอบธรรม และจริยธรรม</t>
  </si>
  <si>
    <t>5. การทำงานเป็นทีม</t>
  </si>
  <si>
    <t>บริการที่ดี</t>
  </si>
  <si>
    <t>3. แจ้งให้ผู้รับบริการทราบความคืบหน้าในการดำเนินเรื่อง หรือขั้นตอนงานต่างๆ ที่ให้บริการโดยไม่เลือกปฏิบัติ</t>
  </si>
  <si>
    <t>1. สุภาพ ยิ้มแย้มแจ่มใส และน้ำเสียงที่จริงใจ ในการต้อนรับ และการให้บริการ</t>
  </si>
  <si>
    <t>2. การให้ข้อมูลและข่าวสารของหน่วยงานที่ถูกต้องชัดเจนแก่ผู้รับบริการ</t>
  </si>
  <si>
    <t>4. การรับฟังปัญหา หรือประเด็นข้อข้องใจและความไม่เข้าใจของผู้รับบริการโดยไม่แสดงอารมณ์โต้ตอบ</t>
  </si>
  <si>
    <t>5. การประสานงานทั้งภายในและภายนอกหน่วยงานและหน่วยงานอื่นที่เกี่ยวข้อง เพื่อให้ผู้รับบริการได้รับบริการที่ต่อเนื่องและรวดเร็ว</t>
  </si>
  <si>
    <t>1. มีความกระตือรือร้น และมีความพร้อมในการให้บริการ การตอบข้อคำถาม ข้อสงสัยรวมถึงการให้ข้อมูลที่เกี่ยวข้องได้อย่างถูกต้อง</t>
  </si>
  <si>
    <t>2. แนะนำบุคคลที่เกี่ยวข้องในงานที่อยู่นอกเหนือจากที่ตนรับผิดชอบให้แก่ผู้รับบริการ</t>
  </si>
  <si>
    <t>3. รับเป็นธุระ ช่วยแก้ปัญหาหรือหาแนวทางแก้ไขปัญหาที่เกิดขึ้น แก่ผู้รับบริการอย่างรวดเร็วไม่บ่ายเบี่ยง ไม่แก้ตัวหรือปัดภาระ</t>
  </si>
  <si>
    <t>4. ดูแลให้ผู้รับบริการได้รับความพึงพอใจ พร้อมทั้งนำข้อเสนอแนะ ปัญหาอุปสรรค ในการให้บริการไปพัฒนาการให้บริการให้ดียิ่งขึ้น</t>
  </si>
  <si>
    <t>1. สามารถตอบปัญหาและให้ข้อมูลทั้งภายในและภายนอกหน่วยงานให้แก่ผู้รับบริการได้ และสามารถสร้างเครือข่ายวิชาชีพการให้บริการที่ดีและผู้รับบริการมีความพึงพอใจ</t>
  </si>
  <si>
    <t>2. สามารถจัดทำมาตรฐานการปฏิบัติงานที่มีประสิทธิภาพได้</t>
  </si>
  <si>
    <t>3. สามารถเชื่อมโยง และบูรณาการ ถึงประโยชน์และความสำคัญในการให้บริการที่ดีให้แก่ทีมงานหรือเครือข่าย</t>
  </si>
  <si>
    <t>4. นำเสนอวิธีการในการให้บริการที่ผู้รับบริการจะได้รับประโยชน์สูงสุดและมีความพึงพอใจมากที่สุด</t>
  </si>
  <si>
    <t>1. มีคู่มือการปฏิบัติงานที่รับผิดชอบไห้บริการแก่ผู้รับบริการ</t>
  </si>
  <si>
    <t>2. สามารถชี้แนะ ให้คำปรึกษาแก่เพื่อนร่วมงานในการบริการที่ดีและมีคุณค่าต่อหน่วยงาน</t>
  </si>
  <si>
    <t>3. สามารถสอนงานแก่เพื่อนร่วมงานในการบริการที่ดีและมีคุณค่าต่อหน่วยงาน</t>
  </si>
  <si>
    <t>4. สามารถสอนงานแก่เพื่อนร่วมงานและบุคคลอื่นนอกหน่วยงานในการบริการที่ดีและมีคุณค่าต่อหน่วยงานและมหาวิทยาลัย</t>
  </si>
  <si>
    <t>1. ปรับเปลี่ยนกลยุทธ์และวิธีการในการให้บริการเชิงรุกแก่ทีมงานและหน่วยงาน</t>
  </si>
  <si>
    <t>2. วิจัยสถาบันเกี่ยวกับการให้บริการและนำผลมาพัฒนาและปรับปรุงการให้บริการด้วยวิธีการแบบใหม่</t>
  </si>
  <si>
    <t>3. เป็นที่ปรึกษาและมีส่วนช่วยในการตัดสินใจที่ผู้รับบริการไว้วางใจและประทับใจ</t>
  </si>
  <si>
    <t>4. สามารถถ่ายทอดประสบการณ์ในการบริการที่ผู้รับบริการมีความพึงพอใจมากที่สุด</t>
  </si>
  <si>
    <t xml:space="preserve">การสั่งสมความเชี่ยวชาญในงานอาชีพ </t>
  </si>
  <si>
    <t>1. ปฏิบัติงานที่ไม่ต้องวิเคราะห์ข้อมูล หรือศึกษาคันคว้าเพิ่มเติม หรือเป็นลักษณะงานแบบเดิมที่เคยปฏิบัติ</t>
  </si>
  <si>
    <t>2. ศึกษาหาความรู้ตามที่หัวหน้างาน หรือผู้บริหารสั่งการหรือชี้แนะเรื่องที่จะต้องศึกษาหาความรู้เพิ่มเติม</t>
  </si>
  <si>
    <t>3. ให้ความสำคัญกับเทคโนโลยี และศึกษาความรู้ใหม่ที่เกี่ยวของกับภาระงานที่ตนรับผิดชอบ แต่ยังไม่สามารถประยุกต์ความรู้ที่ศึกษามาใช้ในการทำงานของตนได้</t>
  </si>
  <si>
    <t>4. สามารถนำเทคโนโลยีขั้นพื้นฐานเสนอเพื่ออธิบายงานของตนได้</t>
  </si>
  <si>
    <t>5. การประยุกต์ใช้เทคโนโลยี และความรู้ใหม่มาใช้ในการพัฒนางานของตนได้ ซึ่งได้รับการแนะนำจากหัวหน้างาน</t>
  </si>
  <si>
    <t>1. ติดตามเทคโนโลยีหรือองค์ความรู้ใหม่ๆ ที่เกี่ยวข้องกับงานของตนที่รับผิดชอบโดยตรงเพื่อนำมาปรับปรุงพัฒนางานของตนเอง</t>
  </si>
  <si>
    <t>2. ใช้องค์ความรู้ของตนเพื่อให้คำปรึกษา แนะนำ สอน ชี้แนะแนวทางแก่เพื่อนร่วมงานหรือผู้ที่เกี่ยวข้องไปประยุกต์ใช้ในการปฏิบัติงาน</t>
  </si>
  <si>
    <t>3. สามารถประยุกต์ใช้ความรู้ เทคนิค แนวทาง วิธีการของเพื่อนร่วมงาน หรือบุคคลอื่นมาพัฒนาและปรับปรุงงานที่ตนได้</t>
  </si>
  <si>
    <t>4. พัฒนาตนเองอยู่เสมอเพื่อให้เกิดความชำนาญงานในสายวิชาชีพของตน</t>
  </si>
  <si>
    <t>1. มีส่วนร่วมในการพัฒนาและปรับปรุงการทำงาน และหรือช่วยแก้ไขปัญหาของทีมงานได้</t>
  </si>
  <si>
    <t>2. นำเสนอโครงการใหม่ที่เป็นประโยชน์ต่องานและหน่วยงาน</t>
  </si>
  <si>
    <t>3. นำความรู้ที่ตนเองชำนาญงานประกอบ การจัดทำวิจัย เพื่อการพัฒนางาน หรือคู่มือการปฏิบัติงาน</t>
  </si>
  <si>
    <t>4. เสนอผลงานที่ได้จากการศึกษา หรือวิจัย เพื่อพัฒนาและปรับปรุงงานของตน หน่วยงาน และผู้บริหารใช้ข้อมูลประกอบการตัดสินใจ</t>
  </si>
  <si>
    <t>1. ใช้ประสบการณ์และความเชี่ยวชาญของตนสอนงานให้คำปรึกษาแนะนำแก่บุคลากร และหน่วยงานภายในองค์กร</t>
  </si>
  <si>
    <t>2. มีผลงานวิจัย หรือนวัตกรรมที่เป็นประโยชน์ต่อการปรับปรุงระบบงาน</t>
  </si>
  <si>
    <t>3. เป็นวิทยากร และหรือตัวแทนของงาน หรือหน่วยงาน ในการนำเสนองานในภาพรวมของหน่วยงาน</t>
  </si>
  <si>
    <t>4. เป็นวิทยากร และหรือตัวแทนของหน่วยงานในการประชุมสัมมนาภายในองค์กร และระดับชาติ</t>
  </si>
  <si>
    <t>1. ส่งเสริมให้เกิดการพัฒนาความสามารถและความเชี่ยวชาญของบุคลากรในระดับต่างๆ</t>
  </si>
  <si>
    <t>2. ส่งเสริมและสนับสนุนการพัฒนาความเชี่ยวชาญแก่บุคลากรภายในองค์กร</t>
  </si>
  <si>
    <t>3. ผลักดันให้เกิดการพัฒนาความรู้ ความเชี่ยวชาญที่สามารถเป็นแนวทางการปฏิบัติงานที่ดีของหน่วยงาน</t>
  </si>
  <si>
    <t>4. ผลักดันให้เกิดการพัฒนาความรู้ ความเชี่ยวชาญที่สามารถเป็นแนวทางการปฏิบัติงานที่ดีของหน่วยงานและมหาวิทยาลัย</t>
  </si>
  <si>
    <t xml:space="preserve">การยึดมั่นในความถูกต้องชอบธรรม และจริยธรรม </t>
  </si>
  <si>
    <t>1. การทำงานตามปกติตามลักษณะที่ได้รับมอบหมายให้ปฏิบัติ โดยไม่ฝ่าฝืนกฎ ระเบียบวินัยขององค์กร</t>
  </si>
  <si>
    <t>2. ไม่เบียดบังเวลาปฏิบัติงานไปทำธุระส่วนตัวจนทำให้หน่วยงานเสียหาย</t>
  </si>
  <si>
    <t>3. ปฏิบัติงานด้วยความซื่อสัตย์ในวิชาชีพของตนอย่างตรงไปตรงมาจนเป็นที่ประจักษ์</t>
  </si>
  <si>
    <t>4. กล้าโต้แย้งอย่างมีเหตุผล หรือแสดงความคิดเห็นที่แตกต่างในสิ่งที่ตนเห็นว่าไม่ถูกต้องกับเพื่อนร่วมงานหรือหัวหน้างาน หรือผู้บริหาร</t>
  </si>
  <si>
    <t>5. กล้าแสดงความคิดเห็นของตนอย่างมีเหตุผลและความเป็นไปได้ต่อหัวหน้างาน และหรือที่ประชุม</t>
  </si>
  <si>
    <t>1. ปฏิบัติงานตามที่ได้รับมอบหมายหรือตามข้อตกลงกับหัวหน้างาน หรือหัวหน้าหน่วยงานให้สำเร็จ ถึงแม้ว่าจะล่วงเลยเวลาปฏิบัติงาน</t>
  </si>
  <si>
    <t>2. ปฏิบัติงานอย่างตรงไปตรงมา และกล้ายอมรับผิดเมื่อตนเองทำผิดพลาด</t>
  </si>
  <si>
    <t>3. อาสาทำงานนอกเหนือจากที่ได้รับมอบหมายโดยไม่ปฏิเสธ ไม่บ่น ทำงานด้วยความเต็มใจแม้ว่าจะมีภาระงานมาก</t>
  </si>
  <si>
    <t>4. ปฏิบัติงานที่มีความกดดันในการปฏิบัติด้วยความพยายาม มุมานะทำงานให้สำเร็จ ตลอดจนการให้กำลังใจเพื่อนร่วมงาน หรือทีมงานที่หมดกำลังในการทำงาน หรืออารมณ์เบื่อหน่ายจากผลการประเมิน</t>
  </si>
  <si>
    <t>1. ครองตน ครองคน ครองงานตามหลักการของจรรยาบรรณของบุคลากรและเป็นแบบอย่างที่ดี</t>
  </si>
  <si>
    <t>2. เป็นแบบอย่างที่ดีในการเสียสละเวลาที่เป็นความสุขส่วนตัวเพื่อให้เกิดผลผลิตที่เป็นประโยชน์ต่อหน่วยงาน</t>
  </si>
  <si>
    <t>3. กล้าแสดงออกในมุมมองที่เห็นแตกต่างอย่างตรงไปตรงมาตามหลักวิชาชีพของตนในที่ประชุม</t>
  </si>
  <si>
    <t>4. กล้าปฏิเสธ หรือไม่ปฏิบัติตามในกรณีที่ถูกผลักดันให้ปฏิบัติงานที่ตนเห็นว่าไม่ถูกต้องตามหลักวิชาชีพ หรือตามระเบียบมหาวิทยาลัย หรือไม่มั่นคงต่อหน้าที่</t>
  </si>
  <si>
    <t>1. ปฏิบัติงานด้วยความถูกต้องตามหลักกฎหมาย และจรรยาบรรณวิชาชีพ ถึงแม้ว่าจะอยู่ในภาวะกดดันในการทำงาน</t>
  </si>
  <si>
    <t>2. มุ่งมั่นในการปฏิบัติงานโดยมุ่งพิทักษ์ผลประโยชน์ของทางราชการเป็นหลัก แม้จะอยู่ในสถานการณ์ยากลำบาก</t>
  </si>
  <si>
    <t>3. กล้าตัดสินใจและแก้ปัญหาได้อย่างถูกต้อง เป็นธรรมและโปร่งใส</t>
  </si>
  <si>
    <t>4. กล้าตัดสินใจและแก้ปัญหาได้อย่างถูกต้อง เป็นธรรม โปร่งใส โดยคำนึงถึงประโยชน์ต่อมหาวิทยาลัยเป็นหลัก ถึงแม้ว่าจะก่อความไม่พึงพอใจให้แก่ผู้มีส่วนได้ส่วนเสีย</t>
  </si>
  <si>
    <t>1. ประพฤติ ปฏิบัติตัวด้วยศักดิ์ศรีของความเป็นบุคลากรมหาวิทยาลัยแม่โจ้</t>
  </si>
  <si>
    <t>2. ยืนหยัด พิทักษ์ผลประโยชน์และชื่อเสียงของคณะ/หน่วยงาน จนเป็นเอกลักษณ์ และ อัตลักษณ์ของคณะ/หน่วยงาน</t>
  </si>
  <si>
    <t>3. ยืนหยัด พิทักษ์ผลประโยชน์และชื่อเสียงของมหาวิทยาลัยจนเป็นเอกลักษณ์ และอัตลักษณ์ของมหาวิทยาลัย</t>
  </si>
  <si>
    <t>4. ยืนหยัด พิทักษ์ผลประโยชน์และชื่อเสียงของมหาวิทยาลัยจนเป็นเอกลักษณ์ และอัตลักษณ์ของมหาวิทยาลัย แม้จะอยู่บนพื้นฐานความเสี่ยงต่อความมั่นคงในตำแหน่งหน้าที่ราชการ และความปลอดภัยชีวิตและทรัพย์สิน</t>
  </si>
  <si>
    <t xml:space="preserve">การทำงานเป็นทีม </t>
  </si>
  <si>
    <t>1. พยายามปฏิบัติงานที่ได้รับมอบหมายจากหัวหน้าหรือทีมงานให้สำเร็จได้ด้วยตนเอง</t>
  </si>
  <si>
    <t>2. รับผิดชอบภาระงานของตน และสามารถปฏิบัติงานได้สำเร็จตามมอบหมาย</t>
  </si>
  <si>
    <t>3. สามารถรายงานผลการดำเนินงาน หรือความก้าวหน้าของงานให้สมาชิกในทีมทราบ</t>
  </si>
  <si>
    <t>4. สนับสนุนแนวคิด โครงการ กิจกรรม หรือกระบวนการทำงานของทีม และยอมปฏิบัติตามมติของทีม</t>
  </si>
  <si>
    <t>5. เมื่อได้รับข้อมูล ข่าวสาร เทคโนโลยีใหม่ หรือองค์ความรู้ใหม่ที่เห็นว่าจะเป็นประโยชน์ต่อการทำงานของทีมจะนำมาถ่ายทอดให้สมาชิกในทีมทราบทุกครั้งถึงแม้ว่าเป็นเรื่องที่ไม่เกี่ยวข้องกับทีมงานของตน</t>
  </si>
  <si>
    <t>1. ช่วยเหลือทีมงานเฉพาะเรื่องที่เกี่ยวข้องกับภาระงาน</t>
  </si>
  <si>
    <t>2. ร่วมยินดี และสนับสนุนในทางสร้างสรรค์ เมื่อมีผู้ที่กล่าวชื่นชมสมาชิกในทีมในทางสร้างสรรค์</t>
  </si>
  <si>
    <t>3. กล่าวชื่นชมหรือชมเชยกับบุคคลอื่นถึงสมาชิกในทีมในทางสร้างสรรค์ทุกครั้งที่มีโอกาส</t>
  </si>
  <si>
    <t>4. แสดงความชื่นชมสมาชิกในทีมทันทีเมื่อทราบข่าวว่าสมาชิกได้ทำสิ่งที่เป็นประโยชน์ต่อส่วนรวม หรือต่อองค์กร</t>
  </si>
  <si>
    <t>1. รับฟังความคิดเห็นที่แตกต่างของสมาชิกในทีม และตัดสินใจตามความเห็นส่วนใหญ่ของทีม</t>
  </si>
  <si>
    <t>2. สนับสนุนให้การทำงานของทีมบรรลุเป้าหมายโดยการเข้าไปช่วยเหลือสมาชิกแก้ไขปัญหาทุกครั้งที่ได้รับการขอร้องจากสมาชิกในทีม</t>
  </si>
  <si>
    <t>3. การเปิดโอกาสให้สมาชิกในทีมนำเสนอและแลกเปลี่ยนความคิดเห็นองค์ความรู้ ประสบการณ์ ซึ่งกันและกันเพื่อให้เกิดองค์ความรู้ใหม่</t>
  </si>
  <si>
    <t>4. ประชุม สัมมนาเพื่อรับฟังความคิดเห็นที่หลากหลายของสมาชิกในทีมทุกคนที่จะตัดสินใจ และวางแผนงาน โครงการกิจกรรมต่อไป</t>
  </si>
  <si>
    <t>1. สร้างขวัญและกำลังใจให้แก่สมาชิกในทีมแด่ละคนด้วยการยกย่อง ชมเชย เมื่อสมาชิกสร้างงานหรือประโยชน์ให้แก่ทีม</t>
  </si>
  <si>
    <t>2. ให้ความช่วยเหลือเกื้อกูลแก่เพื่อนร่วมทีม แม้ไม่มีการร้องขอ</t>
  </si>
  <si>
    <t>3. กระตุ้นและส่งเสริมให้สมาชิกในทีมมีขวัญและกำลังใจในการสร้างประโยชน์แก่ทีมอย่างต่อเนื่อง</t>
  </si>
  <si>
    <t xml:space="preserve">4. สนับสนุนด้านทรัพยากร เช่น เครื่องคอมพิวเตอร์ โทรศัพท์ และบุคลากรเป็นต้น </t>
  </si>
  <si>
    <t>1. ส่งเสริมและสนับสนุนให้สมาชิกในทีมสร้างสัมพันธภาพกับบุคลากรหน่วยงานอื่นทั้งภายในและภายนอกหน่วยงาน เพื่อให้เกิดเครือข่ายวิชาชีพ</t>
  </si>
  <si>
    <t>2. สนับสนุนในการสร้างแผนงาน กิจกรรม โครงการที่จะส่งเสริมให้สมาชิกทุกคนในทีมตระหนักถึงการร่วมแรงร่วมใจกันในรูปแบบต่างๆ</t>
  </si>
  <si>
    <t>3. สนับสนุนให้เกิดวัฒนธรรมการทำงานเป็นทีมในหน่วยงาน</t>
  </si>
  <si>
    <t>4. ให้ความสำคัญในการสร้างเครือข่ายระหว่างสาขาวิชาชีพทั้งในและต่างประเทศ</t>
  </si>
  <si>
    <t>การคิดวิเคราะห์</t>
  </si>
  <si>
    <t>1. จำแนกปัญหาอย่างง่ายออกเป็นส่วนย่อยได้</t>
  </si>
  <si>
    <t>2. จำแนกปัญหาค่อนข้างยากออกเป็นส่วนย่อยได้โดยยังไม่เรียงลำดับความสำคัญ</t>
  </si>
  <si>
    <t>3. จำแนกปัญหาค่อนข้างยากออกเป็นส่วนย่อยได้โดยเรียงลำดับความสำคัญ</t>
  </si>
  <si>
    <t>4. วางแผนงานโดยแตกประเด็นปัญหาออกเป็นส่วนๆ หรือเป็นกิจกรรมต่างๆ ได้</t>
  </si>
  <si>
    <t>5. จัดกิจกรรม โครงการตามแผนงานที่แตกประเด็นปัญหาออกเป็นส่วนๆ ได้</t>
  </si>
  <si>
    <t>1. วิเคราะห์ประเด็นปัญหา แนวคิดในแต่ละประเด็นได้</t>
  </si>
  <si>
    <t>2. เสนอผลการวิเคราะห์โดยระบุเหตุและผล ในแต่ละสถานการณ์ต่างๆ ได้</t>
  </si>
  <si>
    <t>3. เสนอผลการวิเคราะห์โดยระบุข้อดีข้อเสียของประเด็นต่างๆ ได้</t>
  </si>
  <si>
    <t>4. วางแผนงานโดยจัดเรียงงาน หรือกิจกรรมต่างๆ ตามลำดับความสำคัญหรือความเร่งด่วนได้</t>
  </si>
  <si>
    <t>1. วิเคราะห์ประเด็นปัญหาที่ซับซ้อนแต่ละสถานการณ์หรือเหตุการณ์ได้</t>
  </si>
  <si>
    <t>2. บูรณาการและเชื่อมโยงเหตุและผลของปัญหาที่ผ่านการวิเคราะห์แล้ว จนเกิดวิธีการ/แนวทางใหม่ (นวัตกรรมใหม่)</t>
  </si>
  <si>
    <t>3. วางแผนงานโดยกำหนดกิจกรรม ขั้นตอนการดำเนินงานด่างๆ ที่มีผู้เกี่ยวข้องหลายฝ่ายได้อย่างมีประสิทธิภาพ และสามารถคาดการณ์เกี่ยวกับปัญหาหรืออุปสรรคที่อาจเกิดขึ้นได้</t>
  </si>
  <si>
    <t>4. จัดกิจกรรมหรือโครงการตามแผนงานได้อย่างมีประสิทธิภาพ</t>
  </si>
  <si>
    <t>1. เข้าใจในรายละเอียดของประเด็นปัญหาที่ซับซ้อนแต่ละสถานการณ์หรือเหตุการณ์ได้</t>
  </si>
  <si>
    <t>2. วิเคราะห์ความสัมพันธ์ของประเด็นปัญหาที่ซับซ้อนกับสถานการณ์ต่างๆ ได้</t>
  </si>
  <si>
    <t>3. วางแผนงานที่ซับซ้อนโดยกำหนดกิจกรรมหรือโครงการ กระบวนการดำเนินงานต่างๆ ในรูปแบบทีมของหน่วยงาน</t>
  </si>
  <si>
    <t>4. จัดกิจกรรมหรือโครงการตามแผนงานได้อย่างมีประสิทธิภาพ รวมถึงการคาดการณ์ปัญหา อุปสรรค และวางแนวทางการป้องกันแก้ไขไว้ล่วงหน้า</t>
  </si>
  <si>
    <t>1. ใช้เทคนิคการวิเคราะห์ที่เหมาะสมในการแยกแยะประเด็นปัญหาที่ซับซ้อนเป็นส่วนๆ โดยรูปแบบเดียว</t>
  </si>
  <si>
    <t>2. ใช้เทคนิคการวิเคราะห์หลากหลายรูปแบบเพื่อหาทางเลือก ในการแก้ปัญหา รวมถึงการพิจารณาข้อดีข้อเสียของทางเลือกแต่ละทาง</t>
  </si>
  <si>
    <t>3. วางแผนงานที่ซับซ้อนโดยกำหนดกิจกรรมหรือโครงการกระบวนการดำเนินงานต่าง ๆ ระหว่างหน่วยงานหรือผู้เกี่ยวข้องหลายฝ่าย</t>
  </si>
  <si>
    <t>4. จัดกิจกรรมหรือโครงการตามแผนงานได้อย่างมีประสิทธิภาพ รวมถึงการคาดการณ์ปัญหา อุปสรรค แนวทางการป้องกันแก้ไข และเสนอแนะทางเลือกและข้อดีข้อเสียได้</t>
  </si>
  <si>
    <t>การดำเนินการเชิงรุก</t>
  </si>
  <si>
    <t>1. พบปัญหา อุปสรรคในการปฏิบัติงานของตนโดยไม่รีบแก้ไขปัญหา ปล่อยปัญหาเรื้อรัง</t>
  </si>
  <si>
    <t>2. พบปัญหา อุปสรรคในการปฏิบัติงานของตนรีบขอคำแนะนำจากผู้บังคับบัญชาทันที</t>
  </si>
  <si>
    <t>3. เล็งเห็นปัญหา อุปสรรคของหน่วยงานไม่รีบแก้ไข</t>
  </si>
  <si>
    <t>4. เล็งเห็นปัญหา อุปสรรคของหน่วยงาน รีบปรึกษาหารือผู้บังคับบัญชาเพื่อนร่วมกันแก้ไขปัญหา</t>
  </si>
  <si>
    <t>5. เล็งเห็นโอกาสและไม่รีรอที่จะนำโอกาสนั้นมาใช้เป็นประโยชน์ต่อการปฏิบัติงาน</t>
  </si>
  <si>
    <t>1. จัดการปัญหาเฉพาะหน้าหรือเหตุวิกฤติตามที่ได้รับมอบหมาย</t>
  </si>
  <si>
    <t>2. ลงมือแก้ปัญหาทันทีเมื่อเกิดปัญหาเฉพาะหน้าหรือในเวลาวิกฤติ โดยอาจไม่มีใครร้องขอ และไม่ย่อท้อต่อปัญหาที่เกิดขึ้น</t>
  </si>
  <si>
    <t>3. แก้ไขปัญหาอย่างเร่งด่วน โดยไม่รอให้ปัญหาคลี่คลายไปเอง</t>
  </si>
  <si>
    <t>4. แก้ไขปัญหาอย่างเร่งด่วน โดยใช้วิธีการแก้ปัญหาที่ถูกวิธีและเกิดประโยชน์ต่อองค์กร</t>
  </si>
  <si>
    <t>1. วิเคราะห์สถานการณ์ที่อาจเกิดขึ้นล่วงหน้าในระยะสั้น</t>
  </si>
  <si>
    <t>2. วางระบบป้องกันปัญหาเพื่อรองรับสถานการณ์ที่อาจเกิดขึ้นล่วงหน้าในระยะสั้น</t>
  </si>
  <si>
    <t>3. ทดลองใช้ระบบป้องกันปัญหาที่วางไว้ในการแก้ไขปัญหาในระยะสั้นหรือสร้างสรรค์สิ่งใหม่ให้เกิดขึ้นในวงราชการ</t>
  </si>
  <si>
    <t>4. ประเมินระบบป้องกันปัญหาที่วางไว้ในการแก้ไขปัญหาในระยะสั้นหรือสร้างสรรค์สิ่งใหม่ให้เกิดขึ้นในวงราชการ</t>
  </si>
  <si>
    <t>1. วิเคราะห์สถานการณ์ที่อาจเกิดขึ้นล่วงหน้าในระยะปานกลาง</t>
  </si>
  <si>
    <t>2. วางระบบป้องกันปัญหาเพื่อรองรับสถานการณ์ที่อาจเกิดขึ้นล่วงหน้าในระยะปานกลาง</t>
  </si>
  <si>
    <t>3. ทดลองใช้ระบบป้องกันปัญหาที่วางไว้ในการแก้ไขปัญหาในระยะปานกลางหรือสร้างสรรค์สิ่งใหม่ให้เกิดขึ้น</t>
  </si>
  <si>
    <t>4. ประเมินระบบป้องกันปัญหาที่วางไว้ในการแก้ไขปัญหาในระยะปานกลางหรือสร้างสรรค์สิ่งใหม่ให้เกิดขึ้น</t>
  </si>
  <si>
    <t>1. วิเคราะห์สถานการณ์ที่อาจเกิดขึ้นล่วงหน้าในอนาคต</t>
  </si>
  <si>
    <t>2. วางระบบป้องกันปัญหาเพื่อรองรับสถานการณ์ที่อาจเกิดขึ้นล่วงหน้าในอนาคต</t>
  </si>
  <si>
    <t>3. ประเมินระบบป้องกันปัญหาที่วางไว้ในการแก้ไขปัญหาในระยะปานกลางหรือสร้างสรรค์สิ่งใหม่ให้เกิดขึ้นในวงราชการ</t>
  </si>
  <si>
    <t>4. สนับสนุน ส่งเสริม และสร้างบรรยากาศในการคิดริเริ่มสร้างสรรค์การดำเนินการเชิงรุกให้เกิดขึ้นในหน่วยงานและกระตุ้นให้เพื่อนร่วมงานเสนอความคิดใหม่ๆในการทำงาน เพื่อแก้ปัญหาหรือสร้างโอกาสในระยะยาว</t>
  </si>
  <si>
    <t>การตรวจสอบความถูกต้องตามกระบวนงาน</t>
  </si>
  <si>
    <t>1. รู้และเข้าใจบทบาทหน้าที่ในการปฏิบัติงานของตนเองได้อย่างถูกต้องและชัดเจน</t>
  </si>
  <si>
    <t>2. รู้และเข้าใจกฎ ระเบียบ ข้อบังคับ ที่เกี่ยวข้องในการปฏิบัติงานของตนเองได้</t>
  </si>
  <si>
    <t>3. การดูแลสภาพแวดล้อมการทำงานให้เป็นระเบียบ</t>
  </si>
  <si>
    <t>4. ปฏิบัติตามบทบาทหน้าที่ กฎ ระเบียบ และข้อบังคับที่เกี่ยวข้องในการปฏิบัติงานของตนเองได้</t>
  </si>
  <si>
    <t>5. ปฏิบัติตามบทบาทหน้าที่ กฎ ระเบียบ และข้อบังคับที่เกี่ยวข้องในการปฏิบัติงานของตนเองได้อย่างเคร่งครัด</t>
  </si>
  <si>
    <t>1. เสนองานที่รับผิดชอบทุกชิ้นงานโดยผ่านการตรวจทานจากผู้บังคับบัญชาเบื้องต้น</t>
  </si>
  <si>
    <t>2. เสนองานที่รับผิดชอบบางชิ้นงานโดยผ่านการตรวจทานจากผู้บังคับบัญชาเบื้องต้น</t>
  </si>
  <si>
    <t>3. การตรวจทานงานในหน้าที่ความรับผิดชอบอย่างละเอียดเพื่อความถูกต้องก่อนเสนอผู้บังคับบัญชา</t>
  </si>
  <si>
    <t>4. การตรวจทานงานในหน้าที่ ความรับผิดชอบและช่วยตรวจทานงานของผู้ร่วมงานเพื่อความถูกต้องก่อนเสนอผู้บังคับบัญชา</t>
  </si>
  <si>
    <t>1. ตรวจสอบความถูกต้องของงานในหน้าที่ความรับผิดชอบของตนเอง</t>
  </si>
  <si>
    <t>2. ตรวจสอบความถูกต้องงานของผู้อื่น ตามอำนาจหน้าที่ที่กำหนดโดยกฎหมาย กฎ ระเบียบ และข้อบังคับที่เกี่ยวข้อง</t>
  </si>
  <si>
    <t>3. ตรวจความถูกต้องตามขั้นตอนและกระบวนงานทั้งของตนเองและผู้อื่น ตามอำนาจหน้าที่</t>
  </si>
  <si>
    <t>4. บันทีกรายละเอียดของกิจกรรมในงานทั้งของตนเองและของผู้อื่นเพื่อความถูกต้องของงาน</t>
  </si>
  <si>
    <t>1. ตรวจสอบความถูกต้อง ครบถ้วน และคุณภาพตามกระบวนงาน</t>
  </si>
  <si>
    <t>2. ตรวจสอบความถูกต้อง ครบถ้วน และคุณภาพตามกระบวนงานให้สอดคล้องตามยุทธศาสตร์ขององค์กร</t>
  </si>
  <si>
    <t>3. ตรวจสอบความถูกต้อง ครบถ้วน และคุณภาพของข้อมูลตามกระบวนงานให้สอดคล้องตามยุทธศาสตร์ขององค์กร</t>
  </si>
  <si>
    <t>4. สามารถระบุข้อบกพร่องหรือข้อมูลที่หายไป และเพิ่มเติมให้ครบถ้วน เพื่อความถูกต้องของงาน</t>
  </si>
  <si>
    <t>1. มีวิธีการตรวจสอบ เพื่อความถูกต้องตามขั้นตอนและเพิ่มคุณภาพของข้อมูล</t>
  </si>
  <si>
    <t>2. ทดลองใช้วิธีการตรวจสอบข้อมูลเพื่อความถูกต้องตามขั้นตอน และเพิ่มคุณภาพของข้อมูล</t>
  </si>
  <si>
    <t>3. ประเมินวิธีการตรวจสอบข้อมูลประกอบการพัฒนาระบบการตรวจสอบ</t>
  </si>
  <si>
    <t>4. พัฒนาระบบการตรวจสอบ เพื่อความถูกต้องตามขั้นตอน และเพิ่มคุณภาพของข้อมูล</t>
  </si>
  <si>
    <t>ศิลปะการสื่อสารจูงใจ</t>
  </si>
  <si>
    <t>1. นำเสนอ ข้อมูล หรือความเห็นอย่างตรงไปตรงมา โดยยังมิได้ปรับรูปแบบการนำเสนอ</t>
  </si>
  <si>
    <t>2. นำเสนอ ข้อมูล หรือความเห็นอย่างตรงไปตรงมา โดยยังมีได้ปรับรูปแบบการนำเสนอตามความสนใจและระดับของผู้ฟัง</t>
  </si>
  <si>
    <t>3. นำเสนอ ข้อมูล หรือความเห็นอย่างตรงไปตรงมา โดยปรับรูปแบบการนำเสนอ</t>
  </si>
  <si>
    <t>4. นำเสนอ ข้อมูล หรือความเห็นอย่างตรงไปตรงมา โดยปรับรูปแบบการนำเสนอตามความสนใจและระดับของผู้ฟัง</t>
  </si>
  <si>
    <t>5. ประเมินผลการนำเสนอ ข้อมูล หรือความเห็นอย่างตรงไปตรงมาจากผู้ฟัง</t>
  </si>
  <si>
    <t>1. นำเสนอข้อมูล ความเห็น ประเด็น หรือตัวอย่างประกอบที่มีการเตรียมอย่างรอบคอบตามวิธีการของตนเอง</t>
  </si>
  <si>
    <t>2. นำเสนอข้อมูล ความเห็น ประเด็น หรือตัวอย่างประกอบที่มีการเตรียมการอย่างรอบคอยตามความสนใจและระดับของผู้ฟัง</t>
  </si>
  <si>
    <t>3. นำเสนอข้อมูล ความเห็น ประเด็น หรือตัวอย่างประกอบที่มีการเตรียมการอย่างรอบคอยจากผู้ฟัง</t>
  </si>
  <si>
    <t>4. ปรับการนำเสนอข้อมูล ความเห็น ประเด็น หรือตัวอย่างประกอบให้เหมาะสมตามความสนใจและระดับของผู้ฟัง</t>
  </si>
  <si>
    <t>1. ปรับรูปแบบการนำเสนอให้เหมาะสมกับความสนใจและระดับของผู้ฟัง</t>
  </si>
  <si>
    <t>2. คำนึงถึงผลของการนำเสนอ และคำนึงถึงภาพลักษณ์ของตนเอง</t>
  </si>
  <si>
    <t>3. คำนึงถึงผลของการนำเสนอ และคำนึงถึงภาพลักษณ์ของตนเองและหน่วยงาน</t>
  </si>
  <si>
    <t>4. คำนึงถึงผลของการนำเสนอ และภาพลักษณ์ของหน่วยงาน พร้อมผลกระทบที่อาจเกิดขึ้นได้</t>
  </si>
  <si>
    <t>1. วางแผนการนำเสนอโดยคาดหวังว่าจะสามารถจูงใจให้ผู้อื่นคล้อยตามได้</t>
  </si>
  <si>
    <t>2. ปรับวิธีการ ขั้นตอนของการสื่อสาร นำเสนอ และจูงใจให้เหมาะสมกับผู้ฟัง แต่ละกลุ่ม หรือแต่ละราย</t>
  </si>
  <si>
    <t>3. มีความพร้อมในการแก้ไขปัญหากับปฏิกิริยาทุกรูปแบบของผู้ฟังที่อาจเกิดขึ้น</t>
  </si>
  <si>
    <t>4. มีความพร้อมในการแก้ไขปัญหาเฉพาะหน้ากับปฏิกิริยาทุกรูปแบบของผู้ฟังที่เกิดขึ้นได้อย่างฉับไว</t>
  </si>
  <si>
    <t>1. ศึกษาหาข้อมูลประกอบการวางแผน</t>
  </si>
  <si>
    <t>2. วิเคราะห์ข้อมูลเพื่อเป็นแนวทางในการผลักดันแนวคิด แผนงาน โครงการ ให้สัมฤทธิ์ผล</t>
  </si>
  <si>
    <t>3. ใช้ความรู้เกี่ยวกับจิตวิทยา ให้เป็นประโยชน์ในการสื่อสารจูงใจ</t>
  </si>
  <si>
    <t>4. ประเมินผลการสื่อสารจูงใจ เพื่อนำข้อมูลไปพัฒนาและปรับปรุงต่อไป</t>
  </si>
  <si>
    <t>ส่วนงาน</t>
  </si>
  <si>
    <t>เลือกประเภท</t>
  </si>
  <si>
    <t>เลือกระดับ</t>
  </si>
  <si>
    <t>เมื่อตัวเลขระดับความคาดหวัง และจำนวน Bullet แสดงแล้ว ถึงเลือก Sheet ถัดไป</t>
  </si>
  <si>
    <t>สรุปผลการประเมินสมรรถนะ</t>
  </si>
  <si>
    <t>ปฏิบัติการ/พนักงานส่วนงาน</t>
  </si>
  <si>
    <t>คะแนนที่ใช้ในการรายงานผลประเมินในระบบ PMS (เต็ม 5 คะแนน)</t>
  </si>
  <si>
    <t>ประเมินตนเอง</t>
  </si>
  <si>
    <t>ประเมินโดยผู้บังคับบัญชา</t>
  </si>
  <si>
    <t>คำจำกัดความ : ความมุ่งมั่นจะปฏิบัติหน้าที่ราชการให้ดีหรือให้เกินมาตรฐานที่มีอยู่ โดยมาตรฐานนี้อาจเป็นผลการปฏิบัติงานที่ผ่านมาของตนเอง หรือเกณฑ์วัดผลสัมฤทธิ์ที่สถาบันอุดมศึกษากำหนดขึ้น อีกทั้งยังหมายรวมถึงการสร้างสรรค์พัฒนาผลงานหรือกระบวนการปฏิบัติงานตามเป้าหมายที่ยากและท้าทายชนิดที่อาจไม่เคยมีผู้ใดสามารถกระทำได้มาก่อน</t>
  </si>
  <si>
    <t>คำจำกัดความ : ความตั้งใจและความพยายามในการให้บริการแก่ผู้รับบริการหรือหน่วยงานอื่นๆ ที่เกี่ยวข้อง</t>
  </si>
  <si>
    <t>คำจำกัดความ : ความสนใจใฝ่รู้ สั่งสม ความรู้ความสามารถของตนในการปฏิบัติงาน ด้วยการศึกษา ค้นคว้า และพัฒนาตนเองอย่างต่อเนื่อง จนสามารถประยุกต์ใช้ความรู้เชิงวิชาการและเทคโนโลยีต่างๆ เข้ากับการปฏิบัติงานให้เกิดผลสัมฤทธิ์</t>
  </si>
  <si>
    <t>คำจำกัดความ : การดำรงตนและประพฤติปฏิบัติอย่างถูกต้องเหมาะสมทั้งตามกฎหมายคุณธรรม จรรยาบรรณแห่งวิชาชีพ และจรรยาบรรณของบุคลากรเพื่อรักษาศักดิ์ศรีแห่งความเป็นบุคลากรมหาวิทยาลัยแม่โจ้</t>
  </si>
  <si>
    <t>คำจำกัดความ : ความตั้งใจที่จะทำงานร่วมกับผู้อื่น เป็นส่วนหนึ่งของทีม หน่วยงาน หรือสถาบันอุดมศึกษา โดยผู้ปฏิบัติมีฐานะเป็นสมาชิก ไม่จำเป็นต้องมีฐานะหัวหน้าทีม รวมทั้งความสามารถในการสร้างและรักษาสัมพันธภาพกับสมาชิกในทีม</t>
  </si>
  <si>
    <t>คำจำกัดความ : การทำความเข้าใจและวิเคราะห์สถานการณ์ ประเด็นปัญหา แนวคิดโดยการแยกแยะประเด็นออกเป็นส่วนย่อยๆ หรือทีละขั้นตอน รวมถึงการจัดหมวดหมู่อย่างเป็นระบบระเบียบเปรียบเทียบแง่มุมต่างๆ สามารถลำดับความสำคัญ ช่วงเวลา เหตุและผล ที่มาที่ไปของกรณีต่างๆ ได้</t>
  </si>
  <si>
    <t>คำจำกัดความ : การเล็งเห็นปัญหาหรือโอกาสพร้อมทั้งจัดการเชิงรุกกับปัญหานั้นโดยอาจไม่มีใครร้องขอ และอย่างไม่ย่อท้อ หรือใช้โอกาสนั้นให้เกิดประโยชน์ต่องาน ตลอดจนการคิดริเริ่มสร้างสรรค์ใหม่ๆ เกี่ยวกับงานด้วย เพื่อแก้ปัญหา ป้องกันปัญหา หรือสร้างโอกาสด้วย</t>
  </si>
  <si>
    <t>คำจำกัดความ : ความใส่ใจที่จะปฏิบัติงานให้ถูกต้อง ครบถ้วน มุ่งเน้นความชัดเจนของบทบาทหน้าที่ และลดข้อบกพร่องที่อาจเกิดจากสภาพแวดล้อม โดยติดตาม ตรวจสอบการทำงานหรือข้อมูลตลอดจนพัฒนาระบบการตรวจสอบเพื่อความถูกต้องของกระบวนงาน</t>
  </si>
  <si>
    <t>คำจำกัดความ : ความสามารถที่จะสื่อความด้วยการเขียน พูด โดยใช้สื่อต่างๆ เพื่อให้ผู้อื่นเข้าใจยอมรับ และสนับสนุนความคิดของตน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</si>
</sst>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1"/>
      <color theme="0"/>
      <name val="Calibri"/>
      <family val="2"/>
      <charset val="222"/>
      <scheme val="minor"/>
    </font>
    <font>
      <b/>
      <u/>
      <sz val="16"/>
      <color rgb="FFFF0000"/>
      <name val="TH Sarabun New"/>
      <family val="2"/>
    </font>
    <font>
      <sz val="16"/>
      <color rgb="FFFF0000"/>
      <name val="TH Sarabun New"/>
      <family val="2"/>
    </font>
    <font>
      <u/>
      <sz val="11"/>
      <color theme="10"/>
      <name val="Calibri"/>
      <family val="2"/>
      <charset val="222"/>
      <scheme val="minor"/>
    </font>
    <font>
      <b/>
      <u/>
      <sz val="16"/>
      <color theme="10"/>
      <name val="TH Sarabun New"/>
      <family val="2"/>
    </font>
    <font>
      <sz val="16"/>
      <color theme="10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Protection="1">
      <protection locked="0"/>
    </xf>
    <xf numFmtId="0" fontId="2" fillId="0" borderId="6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0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6" xfId="0" applyFont="1" applyBorder="1" applyProtection="1">
      <protection locked="0"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3" fillId="0" borderId="0" xfId="0" applyFont="1" applyProtection="1"/>
    <xf numFmtId="0" fontId="1" fillId="0" borderId="0" xfId="0" applyFont="1" applyProtection="1"/>
    <xf numFmtId="2" fontId="2" fillId="3" borderId="1" xfId="0" applyNumberFormat="1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2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2" fontId="6" fillId="0" borderId="1" xfId="0" applyNumberFormat="1" applyFont="1" applyBorder="1" applyProtection="1">
      <protection hidden="1"/>
    </xf>
    <xf numFmtId="0" fontId="6" fillId="0" borderId="1" xfId="0" applyFont="1" applyBorder="1" applyProtection="1">
      <protection locked="0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top" wrapText="1"/>
    </xf>
    <xf numFmtId="0" fontId="9" fillId="0" borderId="1" xfId="1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2" fontId="3" fillId="2" borderId="1" xfId="0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 applyProtection="1">
      <protection hidden="1"/>
    </xf>
    <xf numFmtId="2" fontId="3" fillId="4" borderId="1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hidden="1"/>
    </xf>
    <xf numFmtId="0" fontId="3" fillId="3" borderId="1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E$6" lockText="1" noThreeD="1"/>
</file>

<file path=xl/ctrlProps/ctrlProp10.xml><?xml version="1.0" encoding="utf-8"?>
<formControlPr xmlns="http://schemas.microsoft.com/office/spreadsheetml/2009/9/main" objectType="CheckBox" fmlaLink="$E$17" lockText="1" noThreeD="1"/>
</file>

<file path=xl/ctrlProps/ctrlProp100.xml><?xml version="1.0" encoding="utf-8"?>
<formControlPr xmlns="http://schemas.microsoft.com/office/spreadsheetml/2009/9/main" objectType="CheckBox" fmlaLink="$F$8" lockText="1" noThreeD="1"/>
</file>

<file path=xl/ctrlProps/ctrlProp101.xml><?xml version="1.0" encoding="utf-8"?>
<formControlPr xmlns="http://schemas.microsoft.com/office/spreadsheetml/2009/9/main" objectType="CheckBox" fmlaLink="$F$9" lockText="1" noThreeD="1"/>
</file>

<file path=xl/ctrlProps/ctrlProp102.xml><?xml version="1.0" encoding="utf-8"?>
<formControlPr xmlns="http://schemas.microsoft.com/office/spreadsheetml/2009/9/main" objectType="CheckBox" fmlaLink="$F$10" lockText="1" noThreeD="1"/>
</file>

<file path=xl/ctrlProps/ctrlProp103.xml><?xml version="1.0" encoding="utf-8"?>
<formControlPr xmlns="http://schemas.microsoft.com/office/spreadsheetml/2009/9/main" objectType="CheckBox" fmlaLink="$E$12" lockText="1" noThreeD="1"/>
</file>

<file path=xl/ctrlProps/ctrlProp104.xml><?xml version="1.0" encoding="utf-8"?>
<formControlPr xmlns="http://schemas.microsoft.com/office/spreadsheetml/2009/9/main" objectType="CheckBox" fmlaLink="$E$13" lockText="1" noThreeD="1"/>
</file>

<file path=xl/ctrlProps/ctrlProp105.xml><?xml version="1.0" encoding="utf-8"?>
<formControlPr xmlns="http://schemas.microsoft.com/office/spreadsheetml/2009/9/main" objectType="CheckBox" fmlaLink="$E$14" lockText="1" noThreeD="1"/>
</file>

<file path=xl/ctrlProps/ctrlProp106.xml><?xml version="1.0" encoding="utf-8"?>
<formControlPr xmlns="http://schemas.microsoft.com/office/spreadsheetml/2009/9/main" objectType="CheckBox" fmlaLink="$E$15" lockText="1" noThreeD="1"/>
</file>

<file path=xl/ctrlProps/ctrlProp107.xml><?xml version="1.0" encoding="utf-8"?>
<formControlPr xmlns="http://schemas.microsoft.com/office/spreadsheetml/2009/9/main" objectType="CheckBox" fmlaLink="$F$12" lockText="1" noThreeD="1"/>
</file>

<file path=xl/ctrlProps/ctrlProp108.xml><?xml version="1.0" encoding="utf-8"?>
<formControlPr xmlns="http://schemas.microsoft.com/office/spreadsheetml/2009/9/main" objectType="CheckBox" fmlaLink="$F$13" lockText="1" noThreeD="1"/>
</file>

<file path=xl/ctrlProps/ctrlProp109.xml><?xml version="1.0" encoding="utf-8"?>
<formControlPr xmlns="http://schemas.microsoft.com/office/spreadsheetml/2009/9/main" objectType="CheckBox" fmlaLink="$F$14" lockText="1" noThreeD="1"/>
</file>

<file path=xl/ctrlProps/ctrlProp11.xml><?xml version="1.0" encoding="utf-8"?>
<formControlPr xmlns="http://schemas.microsoft.com/office/spreadsheetml/2009/9/main" objectType="CheckBox" fmlaLink="$E$18" lockText="1" noThreeD="1"/>
</file>

<file path=xl/ctrlProps/ctrlProp110.xml><?xml version="1.0" encoding="utf-8"?>
<formControlPr xmlns="http://schemas.microsoft.com/office/spreadsheetml/2009/9/main" objectType="CheckBox" fmlaLink="$F$15" lockText="1" noThreeD="1"/>
</file>

<file path=xl/ctrlProps/ctrlProp111.xml><?xml version="1.0" encoding="utf-8"?>
<formControlPr xmlns="http://schemas.microsoft.com/office/spreadsheetml/2009/9/main" objectType="CheckBox" fmlaLink="$E$17" lockText="1" noThreeD="1"/>
</file>

<file path=xl/ctrlProps/ctrlProp112.xml><?xml version="1.0" encoding="utf-8"?>
<formControlPr xmlns="http://schemas.microsoft.com/office/spreadsheetml/2009/9/main" objectType="CheckBox" fmlaLink="$E$18" lockText="1" noThreeD="1"/>
</file>

<file path=xl/ctrlProps/ctrlProp113.xml><?xml version="1.0" encoding="utf-8"?>
<formControlPr xmlns="http://schemas.microsoft.com/office/spreadsheetml/2009/9/main" objectType="CheckBox" fmlaLink="$E$19" lockText="1" noThreeD="1"/>
</file>

<file path=xl/ctrlProps/ctrlProp114.xml><?xml version="1.0" encoding="utf-8"?>
<formControlPr xmlns="http://schemas.microsoft.com/office/spreadsheetml/2009/9/main" objectType="CheckBox" fmlaLink="$E$20" lockText="1" noThreeD="1"/>
</file>

<file path=xl/ctrlProps/ctrlProp115.xml><?xml version="1.0" encoding="utf-8"?>
<formControlPr xmlns="http://schemas.microsoft.com/office/spreadsheetml/2009/9/main" objectType="CheckBox" fmlaLink="$F$17" lockText="1" noThreeD="1"/>
</file>

<file path=xl/ctrlProps/ctrlProp116.xml><?xml version="1.0" encoding="utf-8"?>
<formControlPr xmlns="http://schemas.microsoft.com/office/spreadsheetml/2009/9/main" objectType="CheckBox" fmlaLink="$F$18" lockText="1" noThreeD="1"/>
</file>

<file path=xl/ctrlProps/ctrlProp117.xml><?xml version="1.0" encoding="utf-8"?>
<formControlPr xmlns="http://schemas.microsoft.com/office/spreadsheetml/2009/9/main" objectType="CheckBox" fmlaLink="$F$19" lockText="1" noThreeD="1"/>
</file>

<file path=xl/ctrlProps/ctrlProp118.xml><?xml version="1.0" encoding="utf-8"?>
<formControlPr xmlns="http://schemas.microsoft.com/office/spreadsheetml/2009/9/main" objectType="CheckBox" fmlaLink="$F$20" lockText="1" noThreeD="1"/>
</file>

<file path=xl/ctrlProps/ctrlProp119.xml><?xml version="1.0" encoding="utf-8"?>
<formControlPr xmlns="http://schemas.microsoft.com/office/spreadsheetml/2009/9/main" objectType="CheckBox" fmlaLink="$E$22" lockText="1" noThreeD="1"/>
</file>

<file path=xl/ctrlProps/ctrlProp12.xml><?xml version="1.0" encoding="utf-8"?>
<formControlPr xmlns="http://schemas.microsoft.com/office/spreadsheetml/2009/9/main" objectType="CheckBox" fmlaLink="$E$19" lockText="1" noThreeD="1"/>
</file>

<file path=xl/ctrlProps/ctrlProp120.xml><?xml version="1.0" encoding="utf-8"?>
<formControlPr xmlns="http://schemas.microsoft.com/office/spreadsheetml/2009/9/main" objectType="CheckBox" fmlaLink="$E$23" lockText="1" noThreeD="1"/>
</file>

<file path=xl/ctrlProps/ctrlProp121.xml><?xml version="1.0" encoding="utf-8"?>
<formControlPr xmlns="http://schemas.microsoft.com/office/spreadsheetml/2009/9/main" objectType="CheckBox" fmlaLink="$E$24" lockText="1" noThreeD="1"/>
</file>

<file path=xl/ctrlProps/ctrlProp122.xml><?xml version="1.0" encoding="utf-8"?>
<formControlPr xmlns="http://schemas.microsoft.com/office/spreadsheetml/2009/9/main" objectType="CheckBox" fmlaLink="$E$25" lockText="1" noThreeD="1"/>
</file>

<file path=xl/ctrlProps/ctrlProp123.xml><?xml version="1.0" encoding="utf-8"?>
<formControlPr xmlns="http://schemas.microsoft.com/office/spreadsheetml/2009/9/main" objectType="CheckBox" fmlaLink="$F$22" lockText="1" noThreeD="1"/>
</file>

<file path=xl/ctrlProps/ctrlProp124.xml><?xml version="1.0" encoding="utf-8"?>
<formControlPr xmlns="http://schemas.microsoft.com/office/spreadsheetml/2009/9/main" objectType="CheckBox" fmlaLink="$F$23" lockText="1" noThreeD="1"/>
</file>

<file path=xl/ctrlProps/ctrlProp125.xml><?xml version="1.0" encoding="utf-8"?>
<formControlPr xmlns="http://schemas.microsoft.com/office/spreadsheetml/2009/9/main" objectType="CheckBox" fmlaLink="$F$24" lockText="1" noThreeD="1"/>
</file>

<file path=xl/ctrlProps/ctrlProp126.xml><?xml version="1.0" encoding="utf-8"?>
<formControlPr xmlns="http://schemas.microsoft.com/office/spreadsheetml/2009/9/main" objectType="CheckBox" fmlaLink="$F$25" lockText="1" noThreeD="1"/>
</file>

<file path=xl/ctrlProps/ctrlProp127.xml><?xml version="1.0" encoding="utf-8"?>
<formControlPr xmlns="http://schemas.microsoft.com/office/spreadsheetml/2009/9/main" objectType="CheckBox" fmlaLink="$E$27" lockText="1" noThreeD="1"/>
</file>

<file path=xl/ctrlProps/ctrlProp128.xml><?xml version="1.0" encoding="utf-8"?>
<formControlPr xmlns="http://schemas.microsoft.com/office/spreadsheetml/2009/9/main" objectType="CheckBox" fmlaLink="$E$28" lockText="1" noThreeD="1"/>
</file>

<file path=xl/ctrlProps/ctrlProp129.xml><?xml version="1.0" encoding="utf-8"?>
<formControlPr xmlns="http://schemas.microsoft.com/office/spreadsheetml/2009/9/main" objectType="CheckBox" fmlaLink="$E$29" lockText="1" noThreeD="1"/>
</file>

<file path=xl/ctrlProps/ctrlProp13.xml><?xml version="1.0" encoding="utf-8"?>
<formControlPr xmlns="http://schemas.microsoft.com/office/spreadsheetml/2009/9/main" objectType="CheckBox" fmlaLink="$E$20" lockText="1" noThreeD="1"/>
</file>

<file path=xl/ctrlProps/ctrlProp130.xml><?xml version="1.0" encoding="utf-8"?>
<formControlPr xmlns="http://schemas.microsoft.com/office/spreadsheetml/2009/9/main" objectType="CheckBox" fmlaLink="$E$30" lockText="1" noThreeD="1"/>
</file>

<file path=xl/ctrlProps/ctrlProp131.xml><?xml version="1.0" encoding="utf-8"?>
<formControlPr xmlns="http://schemas.microsoft.com/office/spreadsheetml/2009/9/main" objectType="CheckBox" fmlaLink="$F$27" lockText="1" noThreeD="1"/>
</file>

<file path=xl/ctrlProps/ctrlProp132.xml><?xml version="1.0" encoding="utf-8"?>
<formControlPr xmlns="http://schemas.microsoft.com/office/spreadsheetml/2009/9/main" objectType="CheckBox" fmlaLink="$F$28" lockText="1" noThreeD="1"/>
</file>

<file path=xl/ctrlProps/ctrlProp133.xml><?xml version="1.0" encoding="utf-8"?>
<formControlPr xmlns="http://schemas.microsoft.com/office/spreadsheetml/2009/9/main" objectType="CheckBox" fmlaLink="$F$29" lockText="1" noThreeD="1"/>
</file>

<file path=xl/ctrlProps/ctrlProp134.xml><?xml version="1.0" encoding="utf-8"?>
<formControlPr xmlns="http://schemas.microsoft.com/office/spreadsheetml/2009/9/main" objectType="CheckBox" fmlaLink="$F$30" lockText="1" noThreeD="1"/>
</file>

<file path=xl/ctrlProps/ctrlProp135.xml><?xml version="1.0" encoding="utf-8"?>
<formControlPr xmlns="http://schemas.microsoft.com/office/spreadsheetml/2009/9/main" objectType="CheckBox" fmlaLink="$E$27" lockText="1" noThreeD="1"/>
</file>

<file path=xl/ctrlProps/ctrlProp136.xml><?xml version="1.0" encoding="utf-8"?>
<formControlPr xmlns="http://schemas.microsoft.com/office/spreadsheetml/2009/9/main" objectType="CheckBox" fmlaLink="$E$28" lockText="1" noThreeD="1"/>
</file>

<file path=xl/ctrlProps/ctrlProp137.xml><?xml version="1.0" encoding="utf-8"?>
<formControlPr xmlns="http://schemas.microsoft.com/office/spreadsheetml/2009/9/main" objectType="CheckBox" fmlaLink="$E$29" lockText="1" noThreeD="1"/>
</file>

<file path=xl/ctrlProps/ctrlProp138.xml><?xml version="1.0" encoding="utf-8"?>
<formControlPr xmlns="http://schemas.microsoft.com/office/spreadsheetml/2009/9/main" objectType="CheckBox" fmlaLink="$E$30" lockText="1" noThreeD="1"/>
</file>

<file path=xl/ctrlProps/ctrlProp139.xml><?xml version="1.0" encoding="utf-8"?>
<formControlPr xmlns="http://schemas.microsoft.com/office/spreadsheetml/2009/9/main" objectType="CheckBox" fmlaLink="$F$27" lockText="1" noThreeD="1"/>
</file>

<file path=xl/ctrlProps/ctrlProp14.xml><?xml version="1.0" encoding="utf-8"?>
<formControlPr xmlns="http://schemas.microsoft.com/office/spreadsheetml/2009/9/main" objectType="CheckBox" fmlaLink="$E$22" lockText="1" noThreeD="1"/>
</file>

<file path=xl/ctrlProps/ctrlProp140.xml><?xml version="1.0" encoding="utf-8"?>
<formControlPr xmlns="http://schemas.microsoft.com/office/spreadsheetml/2009/9/main" objectType="CheckBox" fmlaLink="$F$28" lockText="1" noThreeD="1"/>
</file>

<file path=xl/ctrlProps/ctrlProp141.xml><?xml version="1.0" encoding="utf-8"?>
<formControlPr xmlns="http://schemas.microsoft.com/office/spreadsheetml/2009/9/main" objectType="CheckBox" fmlaLink="$F$29" lockText="1" noThreeD="1"/>
</file>

<file path=xl/ctrlProps/ctrlProp142.xml><?xml version="1.0" encoding="utf-8"?>
<formControlPr xmlns="http://schemas.microsoft.com/office/spreadsheetml/2009/9/main" objectType="CheckBox" fmlaLink="$F$30" lockText="1" noThreeD="1"/>
</file>

<file path=xl/ctrlProps/ctrlProp143.xml><?xml version="1.0" encoding="utf-8"?>
<formControlPr xmlns="http://schemas.microsoft.com/office/spreadsheetml/2009/9/main" objectType="CheckBox" fmlaLink="$E$6" lockText="1" noThreeD="1"/>
</file>

<file path=xl/ctrlProps/ctrlProp144.xml><?xml version="1.0" encoding="utf-8"?>
<formControlPr xmlns="http://schemas.microsoft.com/office/spreadsheetml/2009/9/main" objectType="CheckBox" fmlaLink="$E$7" lockText="1" noThreeD="1"/>
</file>

<file path=xl/ctrlProps/ctrlProp145.xml><?xml version="1.0" encoding="utf-8"?>
<formControlPr xmlns="http://schemas.microsoft.com/office/spreadsheetml/2009/9/main" objectType="CheckBox" fmlaLink="$E$8" lockText="1" noThreeD="1"/>
</file>

<file path=xl/ctrlProps/ctrlProp146.xml><?xml version="1.0" encoding="utf-8"?>
<formControlPr xmlns="http://schemas.microsoft.com/office/spreadsheetml/2009/9/main" objectType="CheckBox" fmlaLink="$E$9" lockText="1" noThreeD="1"/>
</file>

<file path=xl/ctrlProps/ctrlProp147.xml><?xml version="1.0" encoding="utf-8"?>
<formControlPr xmlns="http://schemas.microsoft.com/office/spreadsheetml/2009/9/main" objectType="CheckBox" fmlaLink="$E$10" lockText="1" noThreeD="1"/>
</file>

<file path=xl/ctrlProps/ctrlProp148.xml><?xml version="1.0" encoding="utf-8"?>
<formControlPr xmlns="http://schemas.microsoft.com/office/spreadsheetml/2009/9/main" objectType="CheckBox" fmlaLink="$F$6" lockText="1" noThreeD="1"/>
</file>

<file path=xl/ctrlProps/ctrlProp149.xml><?xml version="1.0" encoding="utf-8"?>
<formControlPr xmlns="http://schemas.microsoft.com/office/spreadsheetml/2009/9/main" objectType="CheckBox" fmlaLink="$F$7" lockText="1" noThreeD="1"/>
</file>

<file path=xl/ctrlProps/ctrlProp15.xml><?xml version="1.0" encoding="utf-8"?>
<formControlPr xmlns="http://schemas.microsoft.com/office/spreadsheetml/2009/9/main" objectType="CheckBox" fmlaLink="$E$23" lockText="1" noThreeD="1"/>
</file>

<file path=xl/ctrlProps/ctrlProp150.xml><?xml version="1.0" encoding="utf-8"?>
<formControlPr xmlns="http://schemas.microsoft.com/office/spreadsheetml/2009/9/main" objectType="CheckBox" fmlaLink="$F$8" lockText="1" noThreeD="1"/>
</file>

<file path=xl/ctrlProps/ctrlProp151.xml><?xml version="1.0" encoding="utf-8"?>
<formControlPr xmlns="http://schemas.microsoft.com/office/spreadsheetml/2009/9/main" objectType="CheckBox" fmlaLink="$F$9" lockText="1" noThreeD="1"/>
</file>

<file path=xl/ctrlProps/ctrlProp152.xml><?xml version="1.0" encoding="utf-8"?>
<formControlPr xmlns="http://schemas.microsoft.com/office/spreadsheetml/2009/9/main" objectType="CheckBox" fmlaLink="$F$10" lockText="1" noThreeD="1"/>
</file>

<file path=xl/ctrlProps/ctrlProp153.xml><?xml version="1.0" encoding="utf-8"?>
<formControlPr xmlns="http://schemas.microsoft.com/office/spreadsheetml/2009/9/main" objectType="CheckBox" fmlaLink="$E$12" lockText="1" noThreeD="1"/>
</file>

<file path=xl/ctrlProps/ctrlProp154.xml><?xml version="1.0" encoding="utf-8"?>
<formControlPr xmlns="http://schemas.microsoft.com/office/spreadsheetml/2009/9/main" objectType="CheckBox" fmlaLink="$E$13" lockText="1" noThreeD="1"/>
</file>

<file path=xl/ctrlProps/ctrlProp155.xml><?xml version="1.0" encoding="utf-8"?>
<formControlPr xmlns="http://schemas.microsoft.com/office/spreadsheetml/2009/9/main" objectType="CheckBox" fmlaLink="$E$14" lockText="1" noThreeD="1"/>
</file>

<file path=xl/ctrlProps/ctrlProp156.xml><?xml version="1.0" encoding="utf-8"?>
<formControlPr xmlns="http://schemas.microsoft.com/office/spreadsheetml/2009/9/main" objectType="CheckBox" fmlaLink="$E$15" lockText="1" noThreeD="1"/>
</file>

<file path=xl/ctrlProps/ctrlProp157.xml><?xml version="1.0" encoding="utf-8"?>
<formControlPr xmlns="http://schemas.microsoft.com/office/spreadsheetml/2009/9/main" objectType="CheckBox" fmlaLink="$F$12" lockText="1" noThreeD="1"/>
</file>

<file path=xl/ctrlProps/ctrlProp158.xml><?xml version="1.0" encoding="utf-8"?>
<formControlPr xmlns="http://schemas.microsoft.com/office/spreadsheetml/2009/9/main" objectType="CheckBox" fmlaLink="$F$13" lockText="1" noThreeD="1"/>
</file>

<file path=xl/ctrlProps/ctrlProp159.xml><?xml version="1.0" encoding="utf-8"?>
<formControlPr xmlns="http://schemas.microsoft.com/office/spreadsheetml/2009/9/main" objectType="CheckBox" fmlaLink="$F$14" lockText="1" noThreeD="1"/>
</file>

<file path=xl/ctrlProps/ctrlProp16.xml><?xml version="1.0" encoding="utf-8"?>
<formControlPr xmlns="http://schemas.microsoft.com/office/spreadsheetml/2009/9/main" objectType="CheckBox" fmlaLink="$E$24" lockText="1" noThreeD="1"/>
</file>

<file path=xl/ctrlProps/ctrlProp160.xml><?xml version="1.0" encoding="utf-8"?>
<formControlPr xmlns="http://schemas.microsoft.com/office/spreadsheetml/2009/9/main" objectType="CheckBox" fmlaLink="$F$15" lockText="1" noThreeD="1"/>
</file>

<file path=xl/ctrlProps/ctrlProp161.xml><?xml version="1.0" encoding="utf-8"?>
<formControlPr xmlns="http://schemas.microsoft.com/office/spreadsheetml/2009/9/main" objectType="CheckBox" fmlaLink="$E$17" lockText="1" noThreeD="1"/>
</file>

<file path=xl/ctrlProps/ctrlProp162.xml><?xml version="1.0" encoding="utf-8"?>
<formControlPr xmlns="http://schemas.microsoft.com/office/spreadsheetml/2009/9/main" objectType="CheckBox" fmlaLink="$E$18" lockText="1" noThreeD="1"/>
</file>

<file path=xl/ctrlProps/ctrlProp163.xml><?xml version="1.0" encoding="utf-8"?>
<formControlPr xmlns="http://schemas.microsoft.com/office/spreadsheetml/2009/9/main" objectType="CheckBox" fmlaLink="$E$19" lockText="1" noThreeD="1"/>
</file>

<file path=xl/ctrlProps/ctrlProp164.xml><?xml version="1.0" encoding="utf-8"?>
<formControlPr xmlns="http://schemas.microsoft.com/office/spreadsheetml/2009/9/main" objectType="CheckBox" fmlaLink="$E$20" lockText="1" noThreeD="1"/>
</file>

<file path=xl/ctrlProps/ctrlProp165.xml><?xml version="1.0" encoding="utf-8"?>
<formControlPr xmlns="http://schemas.microsoft.com/office/spreadsheetml/2009/9/main" objectType="CheckBox" fmlaLink="$F$17" lockText="1" noThreeD="1"/>
</file>

<file path=xl/ctrlProps/ctrlProp166.xml><?xml version="1.0" encoding="utf-8"?>
<formControlPr xmlns="http://schemas.microsoft.com/office/spreadsheetml/2009/9/main" objectType="CheckBox" fmlaLink="$F$18" lockText="1" noThreeD="1"/>
</file>

<file path=xl/ctrlProps/ctrlProp167.xml><?xml version="1.0" encoding="utf-8"?>
<formControlPr xmlns="http://schemas.microsoft.com/office/spreadsheetml/2009/9/main" objectType="CheckBox" fmlaLink="$F$19" lockText="1" noThreeD="1"/>
</file>

<file path=xl/ctrlProps/ctrlProp168.xml><?xml version="1.0" encoding="utf-8"?>
<formControlPr xmlns="http://schemas.microsoft.com/office/spreadsheetml/2009/9/main" objectType="CheckBox" fmlaLink="$F$20" lockText="1" noThreeD="1"/>
</file>

<file path=xl/ctrlProps/ctrlProp169.xml><?xml version="1.0" encoding="utf-8"?>
<formControlPr xmlns="http://schemas.microsoft.com/office/spreadsheetml/2009/9/main" objectType="CheckBox" fmlaLink="$E$22" lockText="1" noThreeD="1"/>
</file>

<file path=xl/ctrlProps/ctrlProp17.xml><?xml version="1.0" encoding="utf-8"?>
<formControlPr xmlns="http://schemas.microsoft.com/office/spreadsheetml/2009/9/main" objectType="CheckBox" fmlaLink="$E$25" lockText="1" noThreeD="1"/>
</file>

<file path=xl/ctrlProps/ctrlProp170.xml><?xml version="1.0" encoding="utf-8"?>
<formControlPr xmlns="http://schemas.microsoft.com/office/spreadsheetml/2009/9/main" objectType="CheckBox" fmlaLink="$E$23" lockText="1" noThreeD="1"/>
</file>

<file path=xl/ctrlProps/ctrlProp171.xml><?xml version="1.0" encoding="utf-8"?>
<formControlPr xmlns="http://schemas.microsoft.com/office/spreadsheetml/2009/9/main" objectType="CheckBox" fmlaLink="$E$24" lockText="1" noThreeD="1"/>
</file>

<file path=xl/ctrlProps/ctrlProp172.xml><?xml version="1.0" encoding="utf-8"?>
<formControlPr xmlns="http://schemas.microsoft.com/office/spreadsheetml/2009/9/main" objectType="CheckBox" fmlaLink="$E$25" lockText="1" noThreeD="1"/>
</file>

<file path=xl/ctrlProps/ctrlProp173.xml><?xml version="1.0" encoding="utf-8"?>
<formControlPr xmlns="http://schemas.microsoft.com/office/spreadsheetml/2009/9/main" objectType="CheckBox" fmlaLink="$F$22" lockText="1" noThreeD="1"/>
</file>

<file path=xl/ctrlProps/ctrlProp174.xml><?xml version="1.0" encoding="utf-8"?>
<formControlPr xmlns="http://schemas.microsoft.com/office/spreadsheetml/2009/9/main" objectType="CheckBox" fmlaLink="$F$23" lockText="1" noThreeD="1"/>
</file>

<file path=xl/ctrlProps/ctrlProp175.xml><?xml version="1.0" encoding="utf-8"?>
<formControlPr xmlns="http://schemas.microsoft.com/office/spreadsheetml/2009/9/main" objectType="CheckBox" fmlaLink="$F$24" lockText="1" noThreeD="1"/>
</file>

<file path=xl/ctrlProps/ctrlProp176.xml><?xml version="1.0" encoding="utf-8"?>
<formControlPr xmlns="http://schemas.microsoft.com/office/spreadsheetml/2009/9/main" objectType="CheckBox" fmlaLink="$F$25" lockText="1" noThreeD="1"/>
</file>

<file path=xl/ctrlProps/ctrlProp177.xml><?xml version="1.0" encoding="utf-8"?>
<formControlPr xmlns="http://schemas.microsoft.com/office/spreadsheetml/2009/9/main" objectType="CheckBox" fmlaLink="$E$27" lockText="1" noThreeD="1"/>
</file>

<file path=xl/ctrlProps/ctrlProp178.xml><?xml version="1.0" encoding="utf-8"?>
<formControlPr xmlns="http://schemas.microsoft.com/office/spreadsheetml/2009/9/main" objectType="CheckBox" fmlaLink="$E$28" lockText="1" noThreeD="1"/>
</file>

<file path=xl/ctrlProps/ctrlProp179.xml><?xml version="1.0" encoding="utf-8"?>
<formControlPr xmlns="http://schemas.microsoft.com/office/spreadsheetml/2009/9/main" objectType="CheckBox" fmlaLink="$E$29" lockText="1" noThreeD="1"/>
</file>

<file path=xl/ctrlProps/ctrlProp18.xml><?xml version="1.0" encoding="utf-8"?>
<formControlPr xmlns="http://schemas.microsoft.com/office/spreadsheetml/2009/9/main" objectType="CheckBox" fmlaLink="$E$27" lockText="1" noThreeD="1"/>
</file>

<file path=xl/ctrlProps/ctrlProp180.xml><?xml version="1.0" encoding="utf-8"?>
<formControlPr xmlns="http://schemas.microsoft.com/office/spreadsheetml/2009/9/main" objectType="CheckBox" fmlaLink="$E$30" lockText="1" noThreeD="1"/>
</file>

<file path=xl/ctrlProps/ctrlProp181.xml><?xml version="1.0" encoding="utf-8"?>
<formControlPr xmlns="http://schemas.microsoft.com/office/spreadsheetml/2009/9/main" objectType="CheckBox" fmlaLink="$F$27" lockText="1" noThreeD="1"/>
</file>

<file path=xl/ctrlProps/ctrlProp182.xml><?xml version="1.0" encoding="utf-8"?>
<formControlPr xmlns="http://schemas.microsoft.com/office/spreadsheetml/2009/9/main" objectType="CheckBox" fmlaLink="$F$28" lockText="1" noThreeD="1"/>
</file>

<file path=xl/ctrlProps/ctrlProp183.xml><?xml version="1.0" encoding="utf-8"?>
<formControlPr xmlns="http://schemas.microsoft.com/office/spreadsheetml/2009/9/main" objectType="CheckBox" fmlaLink="$F$29" lockText="1" noThreeD="1"/>
</file>

<file path=xl/ctrlProps/ctrlProp184.xml><?xml version="1.0" encoding="utf-8"?>
<formControlPr xmlns="http://schemas.microsoft.com/office/spreadsheetml/2009/9/main" objectType="CheckBox" fmlaLink="$F$30" lockText="1" noThreeD="1"/>
</file>

<file path=xl/ctrlProps/ctrlProp185.xml><?xml version="1.0" encoding="utf-8"?>
<formControlPr xmlns="http://schemas.microsoft.com/office/spreadsheetml/2009/9/main" objectType="CheckBox" fmlaLink="$E$6" lockText="1" noThreeD="1"/>
</file>

<file path=xl/ctrlProps/ctrlProp186.xml><?xml version="1.0" encoding="utf-8"?>
<formControlPr xmlns="http://schemas.microsoft.com/office/spreadsheetml/2009/9/main" objectType="CheckBox" fmlaLink="$E$7" lockText="1" noThreeD="1"/>
</file>

<file path=xl/ctrlProps/ctrlProp187.xml><?xml version="1.0" encoding="utf-8"?>
<formControlPr xmlns="http://schemas.microsoft.com/office/spreadsheetml/2009/9/main" objectType="CheckBox" fmlaLink="$E$8" lockText="1" noThreeD="1"/>
</file>

<file path=xl/ctrlProps/ctrlProp188.xml><?xml version="1.0" encoding="utf-8"?>
<formControlPr xmlns="http://schemas.microsoft.com/office/spreadsheetml/2009/9/main" objectType="CheckBox" fmlaLink="$E$9" lockText="1" noThreeD="1"/>
</file>

<file path=xl/ctrlProps/ctrlProp189.xml><?xml version="1.0" encoding="utf-8"?>
<formControlPr xmlns="http://schemas.microsoft.com/office/spreadsheetml/2009/9/main" objectType="CheckBox" fmlaLink="$E$10" lockText="1" noThreeD="1"/>
</file>

<file path=xl/ctrlProps/ctrlProp19.xml><?xml version="1.0" encoding="utf-8"?>
<formControlPr xmlns="http://schemas.microsoft.com/office/spreadsheetml/2009/9/main" objectType="CheckBox" fmlaLink="$E$28" lockText="1" noThreeD="1"/>
</file>

<file path=xl/ctrlProps/ctrlProp190.xml><?xml version="1.0" encoding="utf-8"?>
<formControlPr xmlns="http://schemas.microsoft.com/office/spreadsheetml/2009/9/main" objectType="CheckBox" fmlaLink="$F$6" lockText="1" noThreeD="1"/>
</file>

<file path=xl/ctrlProps/ctrlProp191.xml><?xml version="1.0" encoding="utf-8"?>
<formControlPr xmlns="http://schemas.microsoft.com/office/spreadsheetml/2009/9/main" objectType="CheckBox" fmlaLink="$F$7" lockText="1" noThreeD="1"/>
</file>

<file path=xl/ctrlProps/ctrlProp192.xml><?xml version="1.0" encoding="utf-8"?>
<formControlPr xmlns="http://schemas.microsoft.com/office/spreadsheetml/2009/9/main" objectType="CheckBox" fmlaLink="$F$8" lockText="1" noThreeD="1"/>
</file>

<file path=xl/ctrlProps/ctrlProp193.xml><?xml version="1.0" encoding="utf-8"?>
<formControlPr xmlns="http://schemas.microsoft.com/office/spreadsheetml/2009/9/main" objectType="CheckBox" fmlaLink="$F$9" lockText="1" noThreeD="1"/>
</file>

<file path=xl/ctrlProps/ctrlProp194.xml><?xml version="1.0" encoding="utf-8"?>
<formControlPr xmlns="http://schemas.microsoft.com/office/spreadsheetml/2009/9/main" objectType="CheckBox" fmlaLink="$F$10" lockText="1" noThreeD="1"/>
</file>

<file path=xl/ctrlProps/ctrlProp195.xml><?xml version="1.0" encoding="utf-8"?>
<formControlPr xmlns="http://schemas.microsoft.com/office/spreadsheetml/2009/9/main" objectType="CheckBox" fmlaLink="$E$12" lockText="1" noThreeD="1"/>
</file>

<file path=xl/ctrlProps/ctrlProp196.xml><?xml version="1.0" encoding="utf-8"?>
<formControlPr xmlns="http://schemas.microsoft.com/office/spreadsheetml/2009/9/main" objectType="CheckBox" fmlaLink="$E$13" lockText="1" noThreeD="1"/>
</file>

<file path=xl/ctrlProps/ctrlProp197.xml><?xml version="1.0" encoding="utf-8"?>
<formControlPr xmlns="http://schemas.microsoft.com/office/spreadsheetml/2009/9/main" objectType="CheckBox" fmlaLink="$E$14" lockText="1" noThreeD="1"/>
</file>

<file path=xl/ctrlProps/ctrlProp198.xml><?xml version="1.0" encoding="utf-8"?>
<formControlPr xmlns="http://schemas.microsoft.com/office/spreadsheetml/2009/9/main" objectType="CheckBox" fmlaLink="$E$15" lockText="1" noThreeD="1"/>
</file>

<file path=xl/ctrlProps/ctrlProp199.xml><?xml version="1.0" encoding="utf-8"?>
<formControlPr xmlns="http://schemas.microsoft.com/office/spreadsheetml/2009/9/main" objectType="CheckBox" fmlaLink="$F$12" lockText="1" noThreeD="1"/>
</file>

<file path=xl/ctrlProps/ctrlProp2.xml><?xml version="1.0" encoding="utf-8"?>
<formControlPr xmlns="http://schemas.microsoft.com/office/spreadsheetml/2009/9/main" objectType="CheckBox" fmlaLink="$E$7" lockText="1" noThreeD="1"/>
</file>

<file path=xl/ctrlProps/ctrlProp20.xml><?xml version="1.0" encoding="utf-8"?>
<formControlPr xmlns="http://schemas.microsoft.com/office/spreadsheetml/2009/9/main" objectType="CheckBox" fmlaLink="$E$29" lockText="1" noThreeD="1"/>
</file>

<file path=xl/ctrlProps/ctrlProp200.xml><?xml version="1.0" encoding="utf-8"?>
<formControlPr xmlns="http://schemas.microsoft.com/office/spreadsheetml/2009/9/main" objectType="CheckBox" fmlaLink="$F$13" lockText="1" noThreeD="1"/>
</file>

<file path=xl/ctrlProps/ctrlProp201.xml><?xml version="1.0" encoding="utf-8"?>
<formControlPr xmlns="http://schemas.microsoft.com/office/spreadsheetml/2009/9/main" objectType="CheckBox" fmlaLink="$F$14" lockText="1" noThreeD="1"/>
</file>

<file path=xl/ctrlProps/ctrlProp202.xml><?xml version="1.0" encoding="utf-8"?>
<formControlPr xmlns="http://schemas.microsoft.com/office/spreadsheetml/2009/9/main" objectType="CheckBox" fmlaLink="$F$15" lockText="1" noThreeD="1"/>
</file>

<file path=xl/ctrlProps/ctrlProp203.xml><?xml version="1.0" encoding="utf-8"?>
<formControlPr xmlns="http://schemas.microsoft.com/office/spreadsheetml/2009/9/main" objectType="CheckBox" fmlaLink="$E$17" lockText="1" noThreeD="1"/>
</file>

<file path=xl/ctrlProps/ctrlProp204.xml><?xml version="1.0" encoding="utf-8"?>
<formControlPr xmlns="http://schemas.microsoft.com/office/spreadsheetml/2009/9/main" objectType="CheckBox" fmlaLink="$E$18" lockText="1" noThreeD="1"/>
</file>

<file path=xl/ctrlProps/ctrlProp205.xml><?xml version="1.0" encoding="utf-8"?>
<formControlPr xmlns="http://schemas.microsoft.com/office/spreadsheetml/2009/9/main" objectType="CheckBox" fmlaLink="$E$19" lockText="1" noThreeD="1"/>
</file>

<file path=xl/ctrlProps/ctrlProp206.xml><?xml version="1.0" encoding="utf-8"?>
<formControlPr xmlns="http://schemas.microsoft.com/office/spreadsheetml/2009/9/main" objectType="CheckBox" fmlaLink="$E$20" lockText="1" noThreeD="1"/>
</file>

<file path=xl/ctrlProps/ctrlProp207.xml><?xml version="1.0" encoding="utf-8"?>
<formControlPr xmlns="http://schemas.microsoft.com/office/spreadsheetml/2009/9/main" objectType="CheckBox" fmlaLink="$F$17" lockText="1" noThreeD="1"/>
</file>

<file path=xl/ctrlProps/ctrlProp208.xml><?xml version="1.0" encoding="utf-8"?>
<formControlPr xmlns="http://schemas.microsoft.com/office/spreadsheetml/2009/9/main" objectType="CheckBox" fmlaLink="$F$18" lockText="1" noThreeD="1"/>
</file>

<file path=xl/ctrlProps/ctrlProp209.xml><?xml version="1.0" encoding="utf-8"?>
<formControlPr xmlns="http://schemas.microsoft.com/office/spreadsheetml/2009/9/main" objectType="CheckBox" fmlaLink="$F$19" lockText="1" noThreeD="1"/>
</file>

<file path=xl/ctrlProps/ctrlProp21.xml><?xml version="1.0" encoding="utf-8"?>
<formControlPr xmlns="http://schemas.microsoft.com/office/spreadsheetml/2009/9/main" objectType="CheckBox" fmlaLink="$E$30" lockText="1" noThreeD="1"/>
</file>

<file path=xl/ctrlProps/ctrlProp210.xml><?xml version="1.0" encoding="utf-8"?>
<formControlPr xmlns="http://schemas.microsoft.com/office/spreadsheetml/2009/9/main" objectType="CheckBox" fmlaLink="$F$20" lockText="1" noThreeD="1"/>
</file>

<file path=xl/ctrlProps/ctrlProp211.xml><?xml version="1.0" encoding="utf-8"?>
<formControlPr xmlns="http://schemas.microsoft.com/office/spreadsheetml/2009/9/main" objectType="CheckBox" fmlaLink="$E$22" lockText="1" noThreeD="1"/>
</file>

<file path=xl/ctrlProps/ctrlProp212.xml><?xml version="1.0" encoding="utf-8"?>
<formControlPr xmlns="http://schemas.microsoft.com/office/spreadsheetml/2009/9/main" objectType="CheckBox" fmlaLink="$E$23" lockText="1" noThreeD="1"/>
</file>

<file path=xl/ctrlProps/ctrlProp213.xml><?xml version="1.0" encoding="utf-8"?>
<formControlPr xmlns="http://schemas.microsoft.com/office/spreadsheetml/2009/9/main" objectType="CheckBox" fmlaLink="$E$24" lockText="1" noThreeD="1"/>
</file>

<file path=xl/ctrlProps/ctrlProp214.xml><?xml version="1.0" encoding="utf-8"?>
<formControlPr xmlns="http://schemas.microsoft.com/office/spreadsheetml/2009/9/main" objectType="CheckBox" fmlaLink="$E$25" lockText="1" noThreeD="1"/>
</file>

<file path=xl/ctrlProps/ctrlProp215.xml><?xml version="1.0" encoding="utf-8"?>
<formControlPr xmlns="http://schemas.microsoft.com/office/spreadsheetml/2009/9/main" objectType="CheckBox" fmlaLink="$F$22" lockText="1" noThreeD="1"/>
</file>

<file path=xl/ctrlProps/ctrlProp216.xml><?xml version="1.0" encoding="utf-8"?>
<formControlPr xmlns="http://schemas.microsoft.com/office/spreadsheetml/2009/9/main" objectType="CheckBox" fmlaLink="$F$23" lockText="1" noThreeD="1"/>
</file>

<file path=xl/ctrlProps/ctrlProp217.xml><?xml version="1.0" encoding="utf-8"?>
<formControlPr xmlns="http://schemas.microsoft.com/office/spreadsheetml/2009/9/main" objectType="CheckBox" fmlaLink="$F$24" lockText="1" noThreeD="1"/>
</file>

<file path=xl/ctrlProps/ctrlProp218.xml><?xml version="1.0" encoding="utf-8"?>
<formControlPr xmlns="http://schemas.microsoft.com/office/spreadsheetml/2009/9/main" objectType="CheckBox" fmlaLink="$F$25" lockText="1" noThreeD="1"/>
</file>

<file path=xl/ctrlProps/ctrlProp219.xml><?xml version="1.0" encoding="utf-8"?>
<formControlPr xmlns="http://schemas.microsoft.com/office/spreadsheetml/2009/9/main" objectType="CheckBox" fmlaLink="$E$27" lockText="1" noThreeD="1"/>
</file>

<file path=xl/ctrlProps/ctrlProp22.xml><?xml version="1.0" encoding="utf-8"?>
<formControlPr xmlns="http://schemas.microsoft.com/office/spreadsheetml/2009/9/main" objectType="CheckBox" fmlaLink="$F$6" lockText="1" noThreeD="1"/>
</file>

<file path=xl/ctrlProps/ctrlProp220.xml><?xml version="1.0" encoding="utf-8"?>
<formControlPr xmlns="http://schemas.microsoft.com/office/spreadsheetml/2009/9/main" objectType="CheckBox" fmlaLink="$E$28" lockText="1" noThreeD="1"/>
</file>

<file path=xl/ctrlProps/ctrlProp221.xml><?xml version="1.0" encoding="utf-8"?>
<formControlPr xmlns="http://schemas.microsoft.com/office/spreadsheetml/2009/9/main" objectType="CheckBox" fmlaLink="$E$29" lockText="1" noThreeD="1"/>
</file>

<file path=xl/ctrlProps/ctrlProp222.xml><?xml version="1.0" encoding="utf-8"?>
<formControlPr xmlns="http://schemas.microsoft.com/office/spreadsheetml/2009/9/main" objectType="CheckBox" fmlaLink="$E$30" lockText="1" noThreeD="1"/>
</file>

<file path=xl/ctrlProps/ctrlProp223.xml><?xml version="1.0" encoding="utf-8"?>
<formControlPr xmlns="http://schemas.microsoft.com/office/spreadsheetml/2009/9/main" objectType="CheckBox" fmlaLink="$F$27" lockText="1" noThreeD="1"/>
</file>

<file path=xl/ctrlProps/ctrlProp224.xml><?xml version="1.0" encoding="utf-8"?>
<formControlPr xmlns="http://schemas.microsoft.com/office/spreadsheetml/2009/9/main" objectType="CheckBox" fmlaLink="$F$28" lockText="1" noThreeD="1"/>
</file>

<file path=xl/ctrlProps/ctrlProp225.xml><?xml version="1.0" encoding="utf-8"?>
<formControlPr xmlns="http://schemas.microsoft.com/office/spreadsheetml/2009/9/main" objectType="CheckBox" fmlaLink="$F$29" lockText="1" noThreeD="1"/>
</file>

<file path=xl/ctrlProps/ctrlProp226.xml><?xml version="1.0" encoding="utf-8"?>
<formControlPr xmlns="http://schemas.microsoft.com/office/spreadsheetml/2009/9/main" objectType="CheckBox" fmlaLink="$F$30" lockText="1" noThreeD="1"/>
</file>

<file path=xl/ctrlProps/ctrlProp227.xml><?xml version="1.0" encoding="utf-8"?>
<formControlPr xmlns="http://schemas.microsoft.com/office/spreadsheetml/2009/9/main" objectType="CheckBox" fmlaLink="$E$17" lockText="1" noThreeD="1"/>
</file>

<file path=xl/ctrlProps/ctrlProp228.xml><?xml version="1.0" encoding="utf-8"?>
<formControlPr xmlns="http://schemas.microsoft.com/office/spreadsheetml/2009/9/main" objectType="CheckBox" fmlaLink="$E$18" lockText="1" noThreeD="1"/>
</file>

<file path=xl/ctrlProps/ctrlProp229.xml><?xml version="1.0" encoding="utf-8"?>
<formControlPr xmlns="http://schemas.microsoft.com/office/spreadsheetml/2009/9/main" objectType="CheckBox" fmlaLink="$E$19" lockText="1" noThreeD="1"/>
</file>

<file path=xl/ctrlProps/ctrlProp23.xml><?xml version="1.0" encoding="utf-8"?>
<formControlPr xmlns="http://schemas.microsoft.com/office/spreadsheetml/2009/9/main" objectType="CheckBox" fmlaLink="$F$7" lockText="1" noThreeD="1"/>
</file>

<file path=xl/ctrlProps/ctrlProp230.xml><?xml version="1.0" encoding="utf-8"?>
<formControlPr xmlns="http://schemas.microsoft.com/office/spreadsheetml/2009/9/main" objectType="CheckBox" fmlaLink="$E$20" lockText="1" noThreeD="1"/>
</file>

<file path=xl/ctrlProps/ctrlProp231.xml><?xml version="1.0" encoding="utf-8"?>
<formControlPr xmlns="http://schemas.microsoft.com/office/spreadsheetml/2009/9/main" objectType="CheckBox" fmlaLink="$F$17" lockText="1" noThreeD="1"/>
</file>

<file path=xl/ctrlProps/ctrlProp232.xml><?xml version="1.0" encoding="utf-8"?>
<formControlPr xmlns="http://schemas.microsoft.com/office/spreadsheetml/2009/9/main" objectType="CheckBox" fmlaLink="$F$18" lockText="1" noThreeD="1"/>
</file>

<file path=xl/ctrlProps/ctrlProp233.xml><?xml version="1.0" encoding="utf-8"?>
<formControlPr xmlns="http://schemas.microsoft.com/office/spreadsheetml/2009/9/main" objectType="CheckBox" fmlaLink="$F$19" lockText="1" noThreeD="1"/>
</file>

<file path=xl/ctrlProps/ctrlProp234.xml><?xml version="1.0" encoding="utf-8"?>
<formControlPr xmlns="http://schemas.microsoft.com/office/spreadsheetml/2009/9/main" objectType="CheckBox" fmlaLink="$F$20" lockText="1" noThreeD="1"/>
</file>

<file path=xl/ctrlProps/ctrlProp235.xml><?xml version="1.0" encoding="utf-8"?>
<formControlPr xmlns="http://schemas.microsoft.com/office/spreadsheetml/2009/9/main" objectType="CheckBox" fmlaLink="$E$6" lockText="1" noThreeD="1"/>
</file>

<file path=xl/ctrlProps/ctrlProp236.xml><?xml version="1.0" encoding="utf-8"?>
<formControlPr xmlns="http://schemas.microsoft.com/office/spreadsheetml/2009/9/main" objectType="CheckBox" fmlaLink="$E$7" lockText="1" noThreeD="1"/>
</file>

<file path=xl/ctrlProps/ctrlProp237.xml><?xml version="1.0" encoding="utf-8"?>
<formControlPr xmlns="http://schemas.microsoft.com/office/spreadsheetml/2009/9/main" objectType="CheckBox" fmlaLink="$E$8" lockText="1" noThreeD="1"/>
</file>

<file path=xl/ctrlProps/ctrlProp238.xml><?xml version="1.0" encoding="utf-8"?>
<formControlPr xmlns="http://schemas.microsoft.com/office/spreadsheetml/2009/9/main" objectType="CheckBox" fmlaLink="$E$9" lockText="1" noThreeD="1"/>
</file>

<file path=xl/ctrlProps/ctrlProp239.xml><?xml version="1.0" encoding="utf-8"?>
<formControlPr xmlns="http://schemas.microsoft.com/office/spreadsheetml/2009/9/main" objectType="CheckBox" fmlaLink="$E$10" lockText="1" noThreeD="1"/>
</file>

<file path=xl/ctrlProps/ctrlProp24.xml><?xml version="1.0" encoding="utf-8"?>
<formControlPr xmlns="http://schemas.microsoft.com/office/spreadsheetml/2009/9/main" objectType="CheckBox" fmlaLink="$F$8" lockText="1" noThreeD="1"/>
</file>

<file path=xl/ctrlProps/ctrlProp240.xml><?xml version="1.0" encoding="utf-8"?>
<formControlPr xmlns="http://schemas.microsoft.com/office/spreadsheetml/2009/9/main" objectType="CheckBox" fmlaLink="$F$6" lockText="1" noThreeD="1"/>
</file>

<file path=xl/ctrlProps/ctrlProp241.xml><?xml version="1.0" encoding="utf-8"?>
<formControlPr xmlns="http://schemas.microsoft.com/office/spreadsheetml/2009/9/main" objectType="CheckBox" fmlaLink="$F$7" lockText="1" noThreeD="1"/>
</file>

<file path=xl/ctrlProps/ctrlProp242.xml><?xml version="1.0" encoding="utf-8"?>
<formControlPr xmlns="http://schemas.microsoft.com/office/spreadsheetml/2009/9/main" objectType="CheckBox" fmlaLink="$F$8" lockText="1" noThreeD="1"/>
</file>

<file path=xl/ctrlProps/ctrlProp243.xml><?xml version="1.0" encoding="utf-8"?>
<formControlPr xmlns="http://schemas.microsoft.com/office/spreadsheetml/2009/9/main" objectType="CheckBox" fmlaLink="$F$9" lockText="1" noThreeD="1"/>
</file>

<file path=xl/ctrlProps/ctrlProp244.xml><?xml version="1.0" encoding="utf-8"?>
<formControlPr xmlns="http://schemas.microsoft.com/office/spreadsheetml/2009/9/main" objectType="CheckBox" fmlaLink="$F$10" lockText="1" noThreeD="1"/>
</file>

<file path=xl/ctrlProps/ctrlProp245.xml><?xml version="1.0" encoding="utf-8"?>
<formControlPr xmlns="http://schemas.microsoft.com/office/spreadsheetml/2009/9/main" objectType="CheckBox" fmlaLink="$E$12" lockText="1" noThreeD="1"/>
</file>

<file path=xl/ctrlProps/ctrlProp246.xml><?xml version="1.0" encoding="utf-8"?>
<formControlPr xmlns="http://schemas.microsoft.com/office/spreadsheetml/2009/9/main" objectType="CheckBox" fmlaLink="$E$13" lockText="1" noThreeD="1"/>
</file>

<file path=xl/ctrlProps/ctrlProp247.xml><?xml version="1.0" encoding="utf-8"?>
<formControlPr xmlns="http://schemas.microsoft.com/office/spreadsheetml/2009/9/main" objectType="CheckBox" fmlaLink="$E$14" lockText="1" noThreeD="1"/>
</file>

<file path=xl/ctrlProps/ctrlProp248.xml><?xml version="1.0" encoding="utf-8"?>
<formControlPr xmlns="http://schemas.microsoft.com/office/spreadsheetml/2009/9/main" objectType="CheckBox" fmlaLink="$E$15" lockText="1" noThreeD="1"/>
</file>

<file path=xl/ctrlProps/ctrlProp249.xml><?xml version="1.0" encoding="utf-8"?>
<formControlPr xmlns="http://schemas.microsoft.com/office/spreadsheetml/2009/9/main" objectType="CheckBox" fmlaLink="$F$12" lockText="1" noThreeD="1"/>
</file>

<file path=xl/ctrlProps/ctrlProp25.xml><?xml version="1.0" encoding="utf-8"?>
<formControlPr xmlns="http://schemas.microsoft.com/office/spreadsheetml/2009/9/main" objectType="CheckBox" fmlaLink="$F$9" lockText="1" noThreeD="1"/>
</file>

<file path=xl/ctrlProps/ctrlProp250.xml><?xml version="1.0" encoding="utf-8"?>
<formControlPr xmlns="http://schemas.microsoft.com/office/spreadsheetml/2009/9/main" objectType="CheckBox" fmlaLink="$F$13" lockText="1" noThreeD="1"/>
</file>

<file path=xl/ctrlProps/ctrlProp251.xml><?xml version="1.0" encoding="utf-8"?>
<formControlPr xmlns="http://schemas.microsoft.com/office/spreadsheetml/2009/9/main" objectType="CheckBox" fmlaLink="$F$14" lockText="1" noThreeD="1"/>
</file>

<file path=xl/ctrlProps/ctrlProp252.xml><?xml version="1.0" encoding="utf-8"?>
<formControlPr xmlns="http://schemas.microsoft.com/office/spreadsheetml/2009/9/main" objectType="CheckBox" fmlaLink="$F$15" lockText="1" noThreeD="1"/>
</file>

<file path=xl/ctrlProps/ctrlProp253.xml><?xml version="1.0" encoding="utf-8"?>
<formControlPr xmlns="http://schemas.microsoft.com/office/spreadsheetml/2009/9/main" objectType="CheckBox" fmlaLink="$E$17" lockText="1" noThreeD="1"/>
</file>

<file path=xl/ctrlProps/ctrlProp254.xml><?xml version="1.0" encoding="utf-8"?>
<formControlPr xmlns="http://schemas.microsoft.com/office/spreadsheetml/2009/9/main" objectType="CheckBox" fmlaLink="$E$18" lockText="1" noThreeD="1"/>
</file>

<file path=xl/ctrlProps/ctrlProp255.xml><?xml version="1.0" encoding="utf-8"?>
<formControlPr xmlns="http://schemas.microsoft.com/office/spreadsheetml/2009/9/main" objectType="CheckBox" fmlaLink="$E$19" lockText="1" noThreeD="1"/>
</file>

<file path=xl/ctrlProps/ctrlProp256.xml><?xml version="1.0" encoding="utf-8"?>
<formControlPr xmlns="http://schemas.microsoft.com/office/spreadsheetml/2009/9/main" objectType="CheckBox" fmlaLink="$E$20" lockText="1" noThreeD="1"/>
</file>

<file path=xl/ctrlProps/ctrlProp257.xml><?xml version="1.0" encoding="utf-8"?>
<formControlPr xmlns="http://schemas.microsoft.com/office/spreadsheetml/2009/9/main" objectType="CheckBox" fmlaLink="$F$17" lockText="1" noThreeD="1"/>
</file>

<file path=xl/ctrlProps/ctrlProp258.xml><?xml version="1.0" encoding="utf-8"?>
<formControlPr xmlns="http://schemas.microsoft.com/office/spreadsheetml/2009/9/main" objectType="CheckBox" fmlaLink="$F$18" lockText="1" noThreeD="1"/>
</file>

<file path=xl/ctrlProps/ctrlProp259.xml><?xml version="1.0" encoding="utf-8"?>
<formControlPr xmlns="http://schemas.microsoft.com/office/spreadsheetml/2009/9/main" objectType="CheckBox" fmlaLink="$F$19" lockText="1" noThreeD="1"/>
</file>

<file path=xl/ctrlProps/ctrlProp26.xml><?xml version="1.0" encoding="utf-8"?>
<formControlPr xmlns="http://schemas.microsoft.com/office/spreadsheetml/2009/9/main" objectType="CheckBox" fmlaLink="$F$10" lockText="1" noThreeD="1"/>
</file>

<file path=xl/ctrlProps/ctrlProp260.xml><?xml version="1.0" encoding="utf-8"?>
<formControlPr xmlns="http://schemas.microsoft.com/office/spreadsheetml/2009/9/main" objectType="CheckBox" fmlaLink="$F$20" lockText="1" noThreeD="1"/>
</file>

<file path=xl/ctrlProps/ctrlProp261.xml><?xml version="1.0" encoding="utf-8"?>
<formControlPr xmlns="http://schemas.microsoft.com/office/spreadsheetml/2009/9/main" objectType="CheckBox" fmlaLink="$E$22" lockText="1" noThreeD="1"/>
</file>

<file path=xl/ctrlProps/ctrlProp262.xml><?xml version="1.0" encoding="utf-8"?>
<formControlPr xmlns="http://schemas.microsoft.com/office/spreadsheetml/2009/9/main" objectType="CheckBox" fmlaLink="$E$23" lockText="1" noThreeD="1"/>
</file>

<file path=xl/ctrlProps/ctrlProp263.xml><?xml version="1.0" encoding="utf-8"?>
<formControlPr xmlns="http://schemas.microsoft.com/office/spreadsheetml/2009/9/main" objectType="CheckBox" fmlaLink="$E$24" lockText="1" noThreeD="1"/>
</file>

<file path=xl/ctrlProps/ctrlProp264.xml><?xml version="1.0" encoding="utf-8"?>
<formControlPr xmlns="http://schemas.microsoft.com/office/spreadsheetml/2009/9/main" objectType="CheckBox" fmlaLink="$E$25" lockText="1" noThreeD="1"/>
</file>

<file path=xl/ctrlProps/ctrlProp265.xml><?xml version="1.0" encoding="utf-8"?>
<formControlPr xmlns="http://schemas.microsoft.com/office/spreadsheetml/2009/9/main" objectType="CheckBox" fmlaLink="$F$22" lockText="1" noThreeD="1"/>
</file>

<file path=xl/ctrlProps/ctrlProp266.xml><?xml version="1.0" encoding="utf-8"?>
<formControlPr xmlns="http://schemas.microsoft.com/office/spreadsheetml/2009/9/main" objectType="CheckBox" fmlaLink="$F$23" lockText="1" noThreeD="1"/>
</file>

<file path=xl/ctrlProps/ctrlProp267.xml><?xml version="1.0" encoding="utf-8"?>
<formControlPr xmlns="http://schemas.microsoft.com/office/spreadsheetml/2009/9/main" objectType="CheckBox" fmlaLink="$F$24" lockText="1" noThreeD="1"/>
</file>

<file path=xl/ctrlProps/ctrlProp268.xml><?xml version="1.0" encoding="utf-8"?>
<formControlPr xmlns="http://schemas.microsoft.com/office/spreadsheetml/2009/9/main" objectType="CheckBox" fmlaLink="$F$25" lockText="1" noThreeD="1"/>
</file>

<file path=xl/ctrlProps/ctrlProp269.xml><?xml version="1.0" encoding="utf-8"?>
<formControlPr xmlns="http://schemas.microsoft.com/office/spreadsheetml/2009/9/main" objectType="CheckBox" fmlaLink="$E$27" lockText="1" noThreeD="1"/>
</file>

<file path=xl/ctrlProps/ctrlProp27.xml><?xml version="1.0" encoding="utf-8"?>
<formControlPr xmlns="http://schemas.microsoft.com/office/spreadsheetml/2009/9/main" objectType="CheckBox" fmlaLink="$F$12" lockText="1" noThreeD="1"/>
</file>

<file path=xl/ctrlProps/ctrlProp270.xml><?xml version="1.0" encoding="utf-8"?>
<formControlPr xmlns="http://schemas.microsoft.com/office/spreadsheetml/2009/9/main" objectType="CheckBox" fmlaLink="$E$28" lockText="1" noThreeD="1"/>
</file>

<file path=xl/ctrlProps/ctrlProp271.xml><?xml version="1.0" encoding="utf-8"?>
<formControlPr xmlns="http://schemas.microsoft.com/office/spreadsheetml/2009/9/main" objectType="CheckBox" fmlaLink="$E$29" lockText="1" noThreeD="1"/>
</file>

<file path=xl/ctrlProps/ctrlProp272.xml><?xml version="1.0" encoding="utf-8"?>
<formControlPr xmlns="http://schemas.microsoft.com/office/spreadsheetml/2009/9/main" objectType="CheckBox" fmlaLink="$E$30" lockText="1" noThreeD="1"/>
</file>

<file path=xl/ctrlProps/ctrlProp273.xml><?xml version="1.0" encoding="utf-8"?>
<formControlPr xmlns="http://schemas.microsoft.com/office/spreadsheetml/2009/9/main" objectType="CheckBox" fmlaLink="$F$27" lockText="1" noThreeD="1"/>
</file>

<file path=xl/ctrlProps/ctrlProp274.xml><?xml version="1.0" encoding="utf-8"?>
<formControlPr xmlns="http://schemas.microsoft.com/office/spreadsheetml/2009/9/main" objectType="CheckBox" fmlaLink="$F$28" lockText="1" noThreeD="1"/>
</file>

<file path=xl/ctrlProps/ctrlProp275.xml><?xml version="1.0" encoding="utf-8"?>
<formControlPr xmlns="http://schemas.microsoft.com/office/spreadsheetml/2009/9/main" objectType="CheckBox" fmlaLink="$F$29" lockText="1" noThreeD="1"/>
</file>

<file path=xl/ctrlProps/ctrlProp276.xml><?xml version="1.0" encoding="utf-8"?>
<formControlPr xmlns="http://schemas.microsoft.com/office/spreadsheetml/2009/9/main" objectType="CheckBox" fmlaLink="$F$30" lockText="1" noThreeD="1"/>
</file>

<file path=xl/ctrlProps/ctrlProp277.xml><?xml version="1.0" encoding="utf-8"?>
<formControlPr xmlns="http://schemas.microsoft.com/office/spreadsheetml/2009/9/main" objectType="CheckBox" fmlaLink="$E$6" lockText="1" noThreeD="1"/>
</file>

<file path=xl/ctrlProps/ctrlProp278.xml><?xml version="1.0" encoding="utf-8"?>
<formControlPr xmlns="http://schemas.microsoft.com/office/spreadsheetml/2009/9/main" objectType="CheckBox" fmlaLink="$E$7" lockText="1" noThreeD="1"/>
</file>

<file path=xl/ctrlProps/ctrlProp279.xml><?xml version="1.0" encoding="utf-8"?>
<formControlPr xmlns="http://schemas.microsoft.com/office/spreadsheetml/2009/9/main" objectType="CheckBox" fmlaLink="$E$8" lockText="1" noThreeD="1"/>
</file>

<file path=xl/ctrlProps/ctrlProp28.xml><?xml version="1.0" encoding="utf-8"?>
<formControlPr xmlns="http://schemas.microsoft.com/office/spreadsheetml/2009/9/main" objectType="CheckBox" fmlaLink="$F$13" lockText="1" noThreeD="1"/>
</file>

<file path=xl/ctrlProps/ctrlProp280.xml><?xml version="1.0" encoding="utf-8"?>
<formControlPr xmlns="http://schemas.microsoft.com/office/spreadsheetml/2009/9/main" objectType="CheckBox" fmlaLink="$E$9" lockText="1" noThreeD="1"/>
</file>

<file path=xl/ctrlProps/ctrlProp281.xml><?xml version="1.0" encoding="utf-8"?>
<formControlPr xmlns="http://schemas.microsoft.com/office/spreadsheetml/2009/9/main" objectType="CheckBox" fmlaLink="$E$10" lockText="1" noThreeD="1"/>
</file>

<file path=xl/ctrlProps/ctrlProp282.xml><?xml version="1.0" encoding="utf-8"?>
<formControlPr xmlns="http://schemas.microsoft.com/office/spreadsheetml/2009/9/main" objectType="CheckBox" fmlaLink="$F$6" lockText="1" noThreeD="1"/>
</file>

<file path=xl/ctrlProps/ctrlProp283.xml><?xml version="1.0" encoding="utf-8"?>
<formControlPr xmlns="http://schemas.microsoft.com/office/spreadsheetml/2009/9/main" objectType="CheckBox" fmlaLink="$F$7" lockText="1" noThreeD="1"/>
</file>

<file path=xl/ctrlProps/ctrlProp284.xml><?xml version="1.0" encoding="utf-8"?>
<formControlPr xmlns="http://schemas.microsoft.com/office/spreadsheetml/2009/9/main" objectType="CheckBox" fmlaLink="$F$8" lockText="1" noThreeD="1"/>
</file>

<file path=xl/ctrlProps/ctrlProp285.xml><?xml version="1.0" encoding="utf-8"?>
<formControlPr xmlns="http://schemas.microsoft.com/office/spreadsheetml/2009/9/main" objectType="CheckBox" fmlaLink="$F$9" lockText="1" noThreeD="1"/>
</file>

<file path=xl/ctrlProps/ctrlProp286.xml><?xml version="1.0" encoding="utf-8"?>
<formControlPr xmlns="http://schemas.microsoft.com/office/spreadsheetml/2009/9/main" objectType="CheckBox" fmlaLink="$F$10" lockText="1" noThreeD="1"/>
</file>

<file path=xl/ctrlProps/ctrlProp287.xml><?xml version="1.0" encoding="utf-8"?>
<formControlPr xmlns="http://schemas.microsoft.com/office/spreadsheetml/2009/9/main" objectType="CheckBox" fmlaLink="$E$12" lockText="1" noThreeD="1"/>
</file>

<file path=xl/ctrlProps/ctrlProp288.xml><?xml version="1.0" encoding="utf-8"?>
<formControlPr xmlns="http://schemas.microsoft.com/office/spreadsheetml/2009/9/main" objectType="CheckBox" fmlaLink="$E$13" lockText="1" noThreeD="1"/>
</file>

<file path=xl/ctrlProps/ctrlProp289.xml><?xml version="1.0" encoding="utf-8"?>
<formControlPr xmlns="http://schemas.microsoft.com/office/spreadsheetml/2009/9/main" objectType="CheckBox" fmlaLink="$E$14" lockText="1" noThreeD="1"/>
</file>

<file path=xl/ctrlProps/ctrlProp29.xml><?xml version="1.0" encoding="utf-8"?>
<formControlPr xmlns="http://schemas.microsoft.com/office/spreadsheetml/2009/9/main" objectType="CheckBox" fmlaLink="$F$14" lockText="1" noThreeD="1"/>
</file>

<file path=xl/ctrlProps/ctrlProp290.xml><?xml version="1.0" encoding="utf-8"?>
<formControlPr xmlns="http://schemas.microsoft.com/office/spreadsheetml/2009/9/main" objectType="CheckBox" fmlaLink="$E$15" lockText="1" noThreeD="1"/>
</file>

<file path=xl/ctrlProps/ctrlProp291.xml><?xml version="1.0" encoding="utf-8"?>
<formControlPr xmlns="http://schemas.microsoft.com/office/spreadsheetml/2009/9/main" objectType="CheckBox" fmlaLink="$F$12" lockText="1" noThreeD="1"/>
</file>

<file path=xl/ctrlProps/ctrlProp292.xml><?xml version="1.0" encoding="utf-8"?>
<formControlPr xmlns="http://schemas.microsoft.com/office/spreadsheetml/2009/9/main" objectType="CheckBox" fmlaLink="$F$13" lockText="1" noThreeD="1"/>
</file>

<file path=xl/ctrlProps/ctrlProp293.xml><?xml version="1.0" encoding="utf-8"?>
<formControlPr xmlns="http://schemas.microsoft.com/office/spreadsheetml/2009/9/main" objectType="CheckBox" fmlaLink="$F$14" lockText="1" noThreeD="1"/>
</file>

<file path=xl/ctrlProps/ctrlProp294.xml><?xml version="1.0" encoding="utf-8"?>
<formControlPr xmlns="http://schemas.microsoft.com/office/spreadsheetml/2009/9/main" objectType="CheckBox" fmlaLink="$F$15" lockText="1" noThreeD="1"/>
</file>

<file path=xl/ctrlProps/ctrlProp295.xml><?xml version="1.0" encoding="utf-8"?>
<formControlPr xmlns="http://schemas.microsoft.com/office/spreadsheetml/2009/9/main" objectType="CheckBox" fmlaLink="$E$17" lockText="1" noThreeD="1"/>
</file>

<file path=xl/ctrlProps/ctrlProp296.xml><?xml version="1.0" encoding="utf-8"?>
<formControlPr xmlns="http://schemas.microsoft.com/office/spreadsheetml/2009/9/main" objectType="CheckBox" fmlaLink="$E$18" lockText="1" noThreeD="1"/>
</file>

<file path=xl/ctrlProps/ctrlProp297.xml><?xml version="1.0" encoding="utf-8"?>
<formControlPr xmlns="http://schemas.microsoft.com/office/spreadsheetml/2009/9/main" objectType="CheckBox" fmlaLink="$E$19" lockText="1" noThreeD="1"/>
</file>

<file path=xl/ctrlProps/ctrlProp298.xml><?xml version="1.0" encoding="utf-8"?>
<formControlPr xmlns="http://schemas.microsoft.com/office/spreadsheetml/2009/9/main" objectType="CheckBox" fmlaLink="$E$20" lockText="1" noThreeD="1"/>
</file>

<file path=xl/ctrlProps/ctrlProp299.xml><?xml version="1.0" encoding="utf-8"?>
<formControlPr xmlns="http://schemas.microsoft.com/office/spreadsheetml/2009/9/main" objectType="CheckBox" fmlaLink="$F$17" lockText="1" noThreeD="1"/>
</file>

<file path=xl/ctrlProps/ctrlProp3.xml><?xml version="1.0" encoding="utf-8"?>
<formControlPr xmlns="http://schemas.microsoft.com/office/spreadsheetml/2009/9/main" objectType="CheckBox" fmlaLink="$E$8" lockText="1" noThreeD="1"/>
</file>

<file path=xl/ctrlProps/ctrlProp30.xml><?xml version="1.0" encoding="utf-8"?>
<formControlPr xmlns="http://schemas.microsoft.com/office/spreadsheetml/2009/9/main" objectType="CheckBox" fmlaLink="$F$15" lockText="1" noThreeD="1"/>
</file>

<file path=xl/ctrlProps/ctrlProp300.xml><?xml version="1.0" encoding="utf-8"?>
<formControlPr xmlns="http://schemas.microsoft.com/office/spreadsheetml/2009/9/main" objectType="CheckBox" fmlaLink="$F$18" lockText="1" noThreeD="1"/>
</file>

<file path=xl/ctrlProps/ctrlProp301.xml><?xml version="1.0" encoding="utf-8"?>
<formControlPr xmlns="http://schemas.microsoft.com/office/spreadsheetml/2009/9/main" objectType="CheckBox" fmlaLink="$F$19" lockText="1" noThreeD="1"/>
</file>

<file path=xl/ctrlProps/ctrlProp302.xml><?xml version="1.0" encoding="utf-8"?>
<formControlPr xmlns="http://schemas.microsoft.com/office/spreadsheetml/2009/9/main" objectType="CheckBox" fmlaLink="$F$20" lockText="1" noThreeD="1"/>
</file>

<file path=xl/ctrlProps/ctrlProp303.xml><?xml version="1.0" encoding="utf-8"?>
<formControlPr xmlns="http://schemas.microsoft.com/office/spreadsheetml/2009/9/main" objectType="CheckBox" fmlaLink="$E$22" lockText="1" noThreeD="1"/>
</file>

<file path=xl/ctrlProps/ctrlProp304.xml><?xml version="1.0" encoding="utf-8"?>
<formControlPr xmlns="http://schemas.microsoft.com/office/spreadsheetml/2009/9/main" objectType="CheckBox" fmlaLink="$E$23" lockText="1" noThreeD="1"/>
</file>

<file path=xl/ctrlProps/ctrlProp305.xml><?xml version="1.0" encoding="utf-8"?>
<formControlPr xmlns="http://schemas.microsoft.com/office/spreadsheetml/2009/9/main" objectType="CheckBox" fmlaLink="$E$24" lockText="1" noThreeD="1"/>
</file>

<file path=xl/ctrlProps/ctrlProp306.xml><?xml version="1.0" encoding="utf-8"?>
<formControlPr xmlns="http://schemas.microsoft.com/office/spreadsheetml/2009/9/main" objectType="CheckBox" fmlaLink="$E$25" lockText="1" noThreeD="1"/>
</file>

<file path=xl/ctrlProps/ctrlProp307.xml><?xml version="1.0" encoding="utf-8"?>
<formControlPr xmlns="http://schemas.microsoft.com/office/spreadsheetml/2009/9/main" objectType="CheckBox" fmlaLink="$F$22" lockText="1" noThreeD="1"/>
</file>

<file path=xl/ctrlProps/ctrlProp308.xml><?xml version="1.0" encoding="utf-8"?>
<formControlPr xmlns="http://schemas.microsoft.com/office/spreadsheetml/2009/9/main" objectType="CheckBox" fmlaLink="$F$23" lockText="1" noThreeD="1"/>
</file>

<file path=xl/ctrlProps/ctrlProp309.xml><?xml version="1.0" encoding="utf-8"?>
<formControlPr xmlns="http://schemas.microsoft.com/office/spreadsheetml/2009/9/main" objectType="CheckBox" fmlaLink="$F$24" lockText="1" noThreeD="1"/>
</file>

<file path=xl/ctrlProps/ctrlProp31.xml><?xml version="1.0" encoding="utf-8"?>
<formControlPr xmlns="http://schemas.microsoft.com/office/spreadsheetml/2009/9/main" objectType="CheckBox" fmlaLink="$F$17" lockText="1" noThreeD="1"/>
</file>

<file path=xl/ctrlProps/ctrlProp310.xml><?xml version="1.0" encoding="utf-8"?>
<formControlPr xmlns="http://schemas.microsoft.com/office/spreadsheetml/2009/9/main" objectType="CheckBox" fmlaLink="$F$25" lockText="1" noThreeD="1"/>
</file>

<file path=xl/ctrlProps/ctrlProp311.xml><?xml version="1.0" encoding="utf-8"?>
<formControlPr xmlns="http://schemas.microsoft.com/office/spreadsheetml/2009/9/main" objectType="CheckBox" fmlaLink="$E$27" lockText="1" noThreeD="1"/>
</file>

<file path=xl/ctrlProps/ctrlProp312.xml><?xml version="1.0" encoding="utf-8"?>
<formControlPr xmlns="http://schemas.microsoft.com/office/spreadsheetml/2009/9/main" objectType="CheckBox" fmlaLink="$E$28" lockText="1" noThreeD="1"/>
</file>

<file path=xl/ctrlProps/ctrlProp313.xml><?xml version="1.0" encoding="utf-8"?>
<formControlPr xmlns="http://schemas.microsoft.com/office/spreadsheetml/2009/9/main" objectType="CheckBox" fmlaLink="$E$29" lockText="1" noThreeD="1"/>
</file>

<file path=xl/ctrlProps/ctrlProp314.xml><?xml version="1.0" encoding="utf-8"?>
<formControlPr xmlns="http://schemas.microsoft.com/office/spreadsheetml/2009/9/main" objectType="CheckBox" fmlaLink="$E$30" lockText="1" noThreeD="1"/>
</file>

<file path=xl/ctrlProps/ctrlProp315.xml><?xml version="1.0" encoding="utf-8"?>
<formControlPr xmlns="http://schemas.microsoft.com/office/spreadsheetml/2009/9/main" objectType="CheckBox" fmlaLink="$F$27" lockText="1" noThreeD="1"/>
</file>

<file path=xl/ctrlProps/ctrlProp316.xml><?xml version="1.0" encoding="utf-8"?>
<formControlPr xmlns="http://schemas.microsoft.com/office/spreadsheetml/2009/9/main" objectType="CheckBox" fmlaLink="$F$28" lockText="1" noThreeD="1"/>
</file>

<file path=xl/ctrlProps/ctrlProp317.xml><?xml version="1.0" encoding="utf-8"?>
<formControlPr xmlns="http://schemas.microsoft.com/office/spreadsheetml/2009/9/main" objectType="CheckBox" fmlaLink="$F$29" lockText="1" noThreeD="1"/>
</file>

<file path=xl/ctrlProps/ctrlProp318.xml><?xml version="1.0" encoding="utf-8"?>
<formControlPr xmlns="http://schemas.microsoft.com/office/spreadsheetml/2009/9/main" objectType="CheckBox" fmlaLink="$F$30" lockText="1" noThreeD="1"/>
</file>

<file path=xl/ctrlProps/ctrlProp319.xml><?xml version="1.0" encoding="utf-8"?>
<formControlPr xmlns="http://schemas.microsoft.com/office/spreadsheetml/2009/9/main" objectType="CheckBox" fmlaLink="$E$6" lockText="1" noThreeD="1"/>
</file>

<file path=xl/ctrlProps/ctrlProp32.xml><?xml version="1.0" encoding="utf-8"?>
<formControlPr xmlns="http://schemas.microsoft.com/office/spreadsheetml/2009/9/main" objectType="CheckBox" fmlaLink="$F$18" lockText="1" noThreeD="1"/>
</file>

<file path=xl/ctrlProps/ctrlProp320.xml><?xml version="1.0" encoding="utf-8"?>
<formControlPr xmlns="http://schemas.microsoft.com/office/spreadsheetml/2009/9/main" objectType="CheckBox" fmlaLink="$E$7" lockText="1" noThreeD="1"/>
</file>

<file path=xl/ctrlProps/ctrlProp321.xml><?xml version="1.0" encoding="utf-8"?>
<formControlPr xmlns="http://schemas.microsoft.com/office/spreadsheetml/2009/9/main" objectType="CheckBox" fmlaLink="$E$8" lockText="1" noThreeD="1"/>
</file>

<file path=xl/ctrlProps/ctrlProp322.xml><?xml version="1.0" encoding="utf-8"?>
<formControlPr xmlns="http://schemas.microsoft.com/office/spreadsheetml/2009/9/main" objectType="CheckBox" fmlaLink="$E$9" lockText="1" noThreeD="1"/>
</file>

<file path=xl/ctrlProps/ctrlProp323.xml><?xml version="1.0" encoding="utf-8"?>
<formControlPr xmlns="http://schemas.microsoft.com/office/spreadsheetml/2009/9/main" objectType="CheckBox" fmlaLink="$E$10" lockText="1" noThreeD="1"/>
</file>

<file path=xl/ctrlProps/ctrlProp324.xml><?xml version="1.0" encoding="utf-8"?>
<formControlPr xmlns="http://schemas.microsoft.com/office/spreadsheetml/2009/9/main" objectType="CheckBox" fmlaLink="$F$6" lockText="1" noThreeD="1"/>
</file>

<file path=xl/ctrlProps/ctrlProp325.xml><?xml version="1.0" encoding="utf-8"?>
<formControlPr xmlns="http://schemas.microsoft.com/office/spreadsheetml/2009/9/main" objectType="CheckBox" fmlaLink="$F$7" lockText="1" noThreeD="1"/>
</file>

<file path=xl/ctrlProps/ctrlProp326.xml><?xml version="1.0" encoding="utf-8"?>
<formControlPr xmlns="http://schemas.microsoft.com/office/spreadsheetml/2009/9/main" objectType="CheckBox" fmlaLink="$F$8" lockText="1" noThreeD="1"/>
</file>

<file path=xl/ctrlProps/ctrlProp327.xml><?xml version="1.0" encoding="utf-8"?>
<formControlPr xmlns="http://schemas.microsoft.com/office/spreadsheetml/2009/9/main" objectType="CheckBox" fmlaLink="$F$9" lockText="1" noThreeD="1"/>
</file>

<file path=xl/ctrlProps/ctrlProp328.xml><?xml version="1.0" encoding="utf-8"?>
<formControlPr xmlns="http://schemas.microsoft.com/office/spreadsheetml/2009/9/main" objectType="CheckBox" fmlaLink="$F$10" lockText="1" noThreeD="1"/>
</file>

<file path=xl/ctrlProps/ctrlProp329.xml><?xml version="1.0" encoding="utf-8"?>
<formControlPr xmlns="http://schemas.microsoft.com/office/spreadsheetml/2009/9/main" objectType="CheckBox" fmlaLink="$E$12" lockText="1" noThreeD="1"/>
</file>

<file path=xl/ctrlProps/ctrlProp33.xml><?xml version="1.0" encoding="utf-8"?>
<formControlPr xmlns="http://schemas.microsoft.com/office/spreadsheetml/2009/9/main" objectType="CheckBox" fmlaLink="$F$19" lockText="1" noThreeD="1"/>
</file>

<file path=xl/ctrlProps/ctrlProp330.xml><?xml version="1.0" encoding="utf-8"?>
<formControlPr xmlns="http://schemas.microsoft.com/office/spreadsheetml/2009/9/main" objectType="CheckBox" fmlaLink="$E$13" lockText="1" noThreeD="1"/>
</file>

<file path=xl/ctrlProps/ctrlProp331.xml><?xml version="1.0" encoding="utf-8"?>
<formControlPr xmlns="http://schemas.microsoft.com/office/spreadsheetml/2009/9/main" objectType="CheckBox" fmlaLink="$E$14" lockText="1" noThreeD="1"/>
</file>

<file path=xl/ctrlProps/ctrlProp332.xml><?xml version="1.0" encoding="utf-8"?>
<formControlPr xmlns="http://schemas.microsoft.com/office/spreadsheetml/2009/9/main" objectType="CheckBox" fmlaLink="$E$15" lockText="1" noThreeD="1"/>
</file>

<file path=xl/ctrlProps/ctrlProp333.xml><?xml version="1.0" encoding="utf-8"?>
<formControlPr xmlns="http://schemas.microsoft.com/office/spreadsheetml/2009/9/main" objectType="CheckBox" fmlaLink="$F$12" lockText="1" noThreeD="1"/>
</file>

<file path=xl/ctrlProps/ctrlProp334.xml><?xml version="1.0" encoding="utf-8"?>
<formControlPr xmlns="http://schemas.microsoft.com/office/spreadsheetml/2009/9/main" objectType="CheckBox" fmlaLink="$F$13" lockText="1" noThreeD="1"/>
</file>

<file path=xl/ctrlProps/ctrlProp335.xml><?xml version="1.0" encoding="utf-8"?>
<formControlPr xmlns="http://schemas.microsoft.com/office/spreadsheetml/2009/9/main" objectType="CheckBox" fmlaLink="$F$14" lockText="1" noThreeD="1"/>
</file>

<file path=xl/ctrlProps/ctrlProp336.xml><?xml version="1.0" encoding="utf-8"?>
<formControlPr xmlns="http://schemas.microsoft.com/office/spreadsheetml/2009/9/main" objectType="CheckBox" fmlaLink="$F$15" lockText="1" noThreeD="1"/>
</file>

<file path=xl/ctrlProps/ctrlProp337.xml><?xml version="1.0" encoding="utf-8"?>
<formControlPr xmlns="http://schemas.microsoft.com/office/spreadsheetml/2009/9/main" objectType="CheckBox" fmlaLink="$E$17" lockText="1" noThreeD="1"/>
</file>

<file path=xl/ctrlProps/ctrlProp338.xml><?xml version="1.0" encoding="utf-8"?>
<formControlPr xmlns="http://schemas.microsoft.com/office/spreadsheetml/2009/9/main" objectType="CheckBox" fmlaLink="$E$18" lockText="1" noThreeD="1"/>
</file>

<file path=xl/ctrlProps/ctrlProp339.xml><?xml version="1.0" encoding="utf-8"?>
<formControlPr xmlns="http://schemas.microsoft.com/office/spreadsheetml/2009/9/main" objectType="CheckBox" fmlaLink="$E$19" lockText="1" noThreeD="1"/>
</file>

<file path=xl/ctrlProps/ctrlProp34.xml><?xml version="1.0" encoding="utf-8"?>
<formControlPr xmlns="http://schemas.microsoft.com/office/spreadsheetml/2009/9/main" objectType="CheckBox" fmlaLink="$F$20" lockText="1" noThreeD="1"/>
</file>

<file path=xl/ctrlProps/ctrlProp340.xml><?xml version="1.0" encoding="utf-8"?>
<formControlPr xmlns="http://schemas.microsoft.com/office/spreadsheetml/2009/9/main" objectType="CheckBox" fmlaLink="$E$20" lockText="1" noThreeD="1"/>
</file>

<file path=xl/ctrlProps/ctrlProp341.xml><?xml version="1.0" encoding="utf-8"?>
<formControlPr xmlns="http://schemas.microsoft.com/office/spreadsheetml/2009/9/main" objectType="CheckBox" fmlaLink="$F$17" lockText="1" noThreeD="1"/>
</file>

<file path=xl/ctrlProps/ctrlProp342.xml><?xml version="1.0" encoding="utf-8"?>
<formControlPr xmlns="http://schemas.microsoft.com/office/spreadsheetml/2009/9/main" objectType="CheckBox" fmlaLink="$F$18" lockText="1" noThreeD="1"/>
</file>

<file path=xl/ctrlProps/ctrlProp343.xml><?xml version="1.0" encoding="utf-8"?>
<formControlPr xmlns="http://schemas.microsoft.com/office/spreadsheetml/2009/9/main" objectType="CheckBox" fmlaLink="$F$19" lockText="1" noThreeD="1"/>
</file>

<file path=xl/ctrlProps/ctrlProp344.xml><?xml version="1.0" encoding="utf-8"?>
<formControlPr xmlns="http://schemas.microsoft.com/office/spreadsheetml/2009/9/main" objectType="CheckBox" fmlaLink="$F$20" lockText="1" noThreeD="1"/>
</file>

<file path=xl/ctrlProps/ctrlProp345.xml><?xml version="1.0" encoding="utf-8"?>
<formControlPr xmlns="http://schemas.microsoft.com/office/spreadsheetml/2009/9/main" objectType="CheckBox" fmlaLink="$E$22" lockText="1" noThreeD="1"/>
</file>

<file path=xl/ctrlProps/ctrlProp346.xml><?xml version="1.0" encoding="utf-8"?>
<formControlPr xmlns="http://schemas.microsoft.com/office/spreadsheetml/2009/9/main" objectType="CheckBox" fmlaLink="$E$23" lockText="1" noThreeD="1"/>
</file>

<file path=xl/ctrlProps/ctrlProp347.xml><?xml version="1.0" encoding="utf-8"?>
<formControlPr xmlns="http://schemas.microsoft.com/office/spreadsheetml/2009/9/main" objectType="CheckBox" fmlaLink="$E$24" lockText="1" noThreeD="1"/>
</file>

<file path=xl/ctrlProps/ctrlProp348.xml><?xml version="1.0" encoding="utf-8"?>
<formControlPr xmlns="http://schemas.microsoft.com/office/spreadsheetml/2009/9/main" objectType="CheckBox" fmlaLink="$E$25" lockText="1" noThreeD="1"/>
</file>

<file path=xl/ctrlProps/ctrlProp349.xml><?xml version="1.0" encoding="utf-8"?>
<formControlPr xmlns="http://schemas.microsoft.com/office/spreadsheetml/2009/9/main" objectType="CheckBox" fmlaLink="$F$22" lockText="1" noThreeD="1"/>
</file>

<file path=xl/ctrlProps/ctrlProp35.xml><?xml version="1.0" encoding="utf-8"?>
<formControlPr xmlns="http://schemas.microsoft.com/office/spreadsheetml/2009/9/main" objectType="CheckBox" fmlaLink="$F$22" lockText="1" noThreeD="1"/>
</file>

<file path=xl/ctrlProps/ctrlProp350.xml><?xml version="1.0" encoding="utf-8"?>
<formControlPr xmlns="http://schemas.microsoft.com/office/spreadsheetml/2009/9/main" objectType="CheckBox" fmlaLink="$F$23" lockText="1" noThreeD="1"/>
</file>

<file path=xl/ctrlProps/ctrlProp351.xml><?xml version="1.0" encoding="utf-8"?>
<formControlPr xmlns="http://schemas.microsoft.com/office/spreadsheetml/2009/9/main" objectType="CheckBox" fmlaLink="$F$24" lockText="1" noThreeD="1"/>
</file>

<file path=xl/ctrlProps/ctrlProp352.xml><?xml version="1.0" encoding="utf-8"?>
<formControlPr xmlns="http://schemas.microsoft.com/office/spreadsheetml/2009/9/main" objectType="CheckBox" fmlaLink="$F$25" lockText="1" noThreeD="1"/>
</file>

<file path=xl/ctrlProps/ctrlProp353.xml><?xml version="1.0" encoding="utf-8"?>
<formControlPr xmlns="http://schemas.microsoft.com/office/spreadsheetml/2009/9/main" objectType="CheckBox" fmlaLink="$E$27" lockText="1" noThreeD="1"/>
</file>

<file path=xl/ctrlProps/ctrlProp354.xml><?xml version="1.0" encoding="utf-8"?>
<formControlPr xmlns="http://schemas.microsoft.com/office/spreadsheetml/2009/9/main" objectType="CheckBox" fmlaLink="$E$28" lockText="1" noThreeD="1"/>
</file>

<file path=xl/ctrlProps/ctrlProp355.xml><?xml version="1.0" encoding="utf-8"?>
<formControlPr xmlns="http://schemas.microsoft.com/office/spreadsheetml/2009/9/main" objectType="CheckBox" fmlaLink="$E$29" lockText="1" noThreeD="1"/>
</file>

<file path=xl/ctrlProps/ctrlProp356.xml><?xml version="1.0" encoding="utf-8"?>
<formControlPr xmlns="http://schemas.microsoft.com/office/spreadsheetml/2009/9/main" objectType="CheckBox" fmlaLink="$E$30" lockText="1" noThreeD="1"/>
</file>

<file path=xl/ctrlProps/ctrlProp357.xml><?xml version="1.0" encoding="utf-8"?>
<formControlPr xmlns="http://schemas.microsoft.com/office/spreadsheetml/2009/9/main" objectType="CheckBox" fmlaLink="$F$27" lockText="1" noThreeD="1"/>
</file>

<file path=xl/ctrlProps/ctrlProp358.xml><?xml version="1.0" encoding="utf-8"?>
<formControlPr xmlns="http://schemas.microsoft.com/office/spreadsheetml/2009/9/main" objectType="CheckBox" fmlaLink="$F$28" lockText="1" noThreeD="1"/>
</file>

<file path=xl/ctrlProps/ctrlProp359.xml><?xml version="1.0" encoding="utf-8"?>
<formControlPr xmlns="http://schemas.microsoft.com/office/spreadsheetml/2009/9/main" objectType="CheckBox" fmlaLink="$F$29" lockText="1" noThreeD="1"/>
</file>

<file path=xl/ctrlProps/ctrlProp36.xml><?xml version="1.0" encoding="utf-8"?>
<formControlPr xmlns="http://schemas.microsoft.com/office/spreadsheetml/2009/9/main" objectType="CheckBox" fmlaLink="$F$23" lockText="1" noThreeD="1"/>
</file>

<file path=xl/ctrlProps/ctrlProp360.xml><?xml version="1.0" encoding="utf-8"?>
<formControlPr xmlns="http://schemas.microsoft.com/office/spreadsheetml/2009/9/main" objectType="CheckBox" fmlaLink="$F$30" lockText="1" noThreeD="1"/>
</file>

<file path=xl/ctrlProps/ctrlProp361.xml><?xml version="1.0" encoding="utf-8"?>
<formControlPr xmlns="http://schemas.microsoft.com/office/spreadsheetml/2009/9/main" objectType="CheckBox" fmlaLink="$E$6" lockText="1" noThreeD="1"/>
</file>

<file path=xl/ctrlProps/ctrlProp362.xml><?xml version="1.0" encoding="utf-8"?>
<formControlPr xmlns="http://schemas.microsoft.com/office/spreadsheetml/2009/9/main" objectType="CheckBox" fmlaLink="$E$7" lockText="1" noThreeD="1"/>
</file>

<file path=xl/ctrlProps/ctrlProp363.xml><?xml version="1.0" encoding="utf-8"?>
<formControlPr xmlns="http://schemas.microsoft.com/office/spreadsheetml/2009/9/main" objectType="CheckBox" fmlaLink="$E$8" lockText="1" noThreeD="1"/>
</file>

<file path=xl/ctrlProps/ctrlProp364.xml><?xml version="1.0" encoding="utf-8"?>
<formControlPr xmlns="http://schemas.microsoft.com/office/spreadsheetml/2009/9/main" objectType="CheckBox" fmlaLink="$E$9" lockText="1" noThreeD="1"/>
</file>

<file path=xl/ctrlProps/ctrlProp365.xml><?xml version="1.0" encoding="utf-8"?>
<formControlPr xmlns="http://schemas.microsoft.com/office/spreadsheetml/2009/9/main" objectType="CheckBox" fmlaLink="$E$10" lockText="1" noThreeD="1"/>
</file>

<file path=xl/ctrlProps/ctrlProp366.xml><?xml version="1.0" encoding="utf-8"?>
<formControlPr xmlns="http://schemas.microsoft.com/office/spreadsheetml/2009/9/main" objectType="CheckBox" fmlaLink="$F$6" lockText="1" noThreeD="1"/>
</file>

<file path=xl/ctrlProps/ctrlProp367.xml><?xml version="1.0" encoding="utf-8"?>
<formControlPr xmlns="http://schemas.microsoft.com/office/spreadsheetml/2009/9/main" objectType="CheckBox" fmlaLink="$F$7" lockText="1" noThreeD="1"/>
</file>

<file path=xl/ctrlProps/ctrlProp368.xml><?xml version="1.0" encoding="utf-8"?>
<formControlPr xmlns="http://schemas.microsoft.com/office/spreadsheetml/2009/9/main" objectType="CheckBox" fmlaLink="$F$8" lockText="1" noThreeD="1"/>
</file>

<file path=xl/ctrlProps/ctrlProp369.xml><?xml version="1.0" encoding="utf-8"?>
<formControlPr xmlns="http://schemas.microsoft.com/office/spreadsheetml/2009/9/main" objectType="CheckBox" fmlaLink="$F$9" lockText="1" noThreeD="1"/>
</file>

<file path=xl/ctrlProps/ctrlProp37.xml><?xml version="1.0" encoding="utf-8"?>
<formControlPr xmlns="http://schemas.microsoft.com/office/spreadsheetml/2009/9/main" objectType="CheckBox" fmlaLink="$F$24" lockText="1" noThreeD="1"/>
</file>

<file path=xl/ctrlProps/ctrlProp370.xml><?xml version="1.0" encoding="utf-8"?>
<formControlPr xmlns="http://schemas.microsoft.com/office/spreadsheetml/2009/9/main" objectType="CheckBox" fmlaLink="$F$10" lockText="1" noThreeD="1"/>
</file>

<file path=xl/ctrlProps/ctrlProp371.xml><?xml version="1.0" encoding="utf-8"?>
<formControlPr xmlns="http://schemas.microsoft.com/office/spreadsheetml/2009/9/main" objectType="CheckBox" fmlaLink="$E$12" lockText="1" noThreeD="1"/>
</file>

<file path=xl/ctrlProps/ctrlProp372.xml><?xml version="1.0" encoding="utf-8"?>
<formControlPr xmlns="http://schemas.microsoft.com/office/spreadsheetml/2009/9/main" objectType="CheckBox" fmlaLink="$E$13" lockText="1" noThreeD="1"/>
</file>

<file path=xl/ctrlProps/ctrlProp373.xml><?xml version="1.0" encoding="utf-8"?>
<formControlPr xmlns="http://schemas.microsoft.com/office/spreadsheetml/2009/9/main" objectType="CheckBox" fmlaLink="$E$14" lockText="1" noThreeD="1"/>
</file>

<file path=xl/ctrlProps/ctrlProp374.xml><?xml version="1.0" encoding="utf-8"?>
<formControlPr xmlns="http://schemas.microsoft.com/office/spreadsheetml/2009/9/main" objectType="CheckBox" fmlaLink="$E$15" lockText="1" noThreeD="1"/>
</file>

<file path=xl/ctrlProps/ctrlProp375.xml><?xml version="1.0" encoding="utf-8"?>
<formControlPr xmlns="http://schemas.microsoft.com/office/spreadsheetml/2009/9/main" objectType="CheckBox" fmlaLink="$F$12" lockText="1" noThreeD="1"/>
</file>

<file path=xl/ctrlProps/ctrlProp376.xml><?xml version="1.0" encoding="utf-8"?>
<formControlPr xmlns="http://schemas.microsoft.com/office/spreadsheetml/2009/9/main" objectType="CheckBox" fmlaLink="$F$13" lockText="1" noThreeD="1"/>
</file>

<file path=xl/ctrlProps/ctrlProp377.xml><?xml version="1.0" encoding="utf-8"?>
<formControlPr xmlns="http://schemas.microsoft.com/office/spreadsheetml/2009/9/main" objectType="CheckBox" fmlaLink="$F$14" lockText="1" noThreeD="1"/>
</file>

<file path=xl/ctrlProps/ctrlProp378.xml><?xml version="1.0" encoding="utf-8"?>
<formControlPr xmlns="http://schemas.microsoft.com/office/spreadsheetml/2009/9/main" objectType="CheckBox" fmlaLink="$F$15" lockText="1" noThreeD="1"/>
</file>

<file path=xl/ctrlProps/ctrlProp379.xml><?xml version="1.0" encoding="utf-8"?>
<formControlPr xmlns="http://schemas.microsoft.com/office/spreadsheetml/2009/9/main" objectType="CheckBox" fmlaLink="$E$17" lockText="1" noThreeD="1"/>
</file>

<file path=xl/ctrlProps/ctrlProp38.xml><?xml version="1.0" encoding="utf-8"?>
<formControlPr xmlns="http://schemas.microsoft.com/office/spreadsheetml/2009/9/main" objectType="CheckBox" fmlaLink="$F$25" lockText="1" noThreeD="1"/>
</file>

<file path=xl/ctrlProps/ctrlProp380.xml><?xml version="1.0" encoding="utf-8"?>
<formControlPr xmlns="http://schemas.microsoft.com/office/spreadsheetml/2009/9/main" objectType="CheckBox" fmlaLink="$E$18" lockText="1" noThreeD="1"/>
</file>

<file path=xl/ctrlProps/ctrlProp381.xml><?xml version="1.0" encoding="utf-8"?>
<formControlPr xmlns="http://schemas.microsoft.com/office/spreadsheetml/2009/9/main" objectType="CheckBox" fmlaLink="$E$19" lockText="1" noThreeD="1"/>
</file>

<file path=xl/ctrlProps/ctrlProp382.xml><?xml version="1.0" encoding="utf-8"?>
<formControlPr xmlns="http://schemas.microsoft.com/office/spreadsheetml/2009/9/main" objectType="CheckBox" fmlaLink="$E$20" lockText="1" noThreeD="1"/>
</file>

<file path=xl/ctrlProps/ctrlProp383.xml><?xml version="1.0" encoding="utf-8"?>
<formControlPr xmlns="http://schemas.microsoft.com/office/spreadsheetml/2009/9/main" objectType="CheckBox" fmlaLink="$F$17" lockText="1" noThreeD="1"/>
</file>

<file path=xl/ctrlProps/ctrlProp384.xml><?xml version="1.0" encoding="utf-8"?>
<formControlPr xmlns="http://schemas.microsoft.com/office/spreadsheetml/2009/9/main" objectType="CheckBox" fmlaLink="$F$18" lockText="1" noThreeD="1"/>
</file>

<file path=xl/ctrlProps/ctrlProp385.xml><?xml version="1.0" encoding="utf-8"?>
<formControlPr xmlns="http://schemas.microsoft.com/office/spreadsheetml/2009/9/main" objectType="CheckBox" fmlaLink="$F$19" lockText="1" noThreeD="1"/>
</file>

<file path=xl/ctrlProps/ctrlProp386.xml><?xml version="1.0" encoding="utf-8"?>
<formControlPr xmlns="http://schemas.microsoft.com/office/spreadsheetml/2009/9/main" objectType="CheckBox" fmlaLink="$F$20" lockText="1" noThreeD="1"/>
</file>

<file path=xl/ctrlProps/ctrlProp387.xml><?xml version="1.0" encoding="utf-8"?>
<formControlPr xmlns="http://schemas.microsoft.com/office/spreadsheetml/2009/9/main" objectType="CheckBox" fmlaLink="$E$22" lockText="1" noThreeD="1"/>
</file>

<file path=xl/ctrlProps/ctrlProp388.xml><?xml version="1.0" encoding="utf-8"?>
<formControlPr xmlns="http://schemas.microsoft.com/office/spreadsheetml/2009/9/main" objectType="CheckBox" fmlaLink="$E$23" lockText="1" noThreeD="1"/>
</file>

<file path=xl/ctrlProps/ctrlProp389.xml><?xml version="1.0" encoding="utf-8"?>
<formControlPr xmlns="http://schemas.microsoft.com/office/spreadsheetml/2009/9/main" objectType="CheckBox" fmlaLink="$E$24" lockText="1" noThreeD="1"/>
</file>

<file path=xl/ctrlProps/ctrlProp39.xml><?xml version="1.0" encoding="utf-8"?>
<formControlPr xmlns="http://schemas.microsoft.com/office/spreadsheetml/2009/9/main" objectType="CheckBox" fmlaLink="$F$27" lockText="1" noThreeD="1"/>
</file>

<file path=xl/ctrlProps/ctrlProp390.xml><?xml version="1.0" encoding="utf-8"?>
<formControlPr xmlns="http://schemas.microsoft.com/office/spreadsheetml/2009/9/main" objectType="CheckBox" fmlaLink="$E$25" lockText="1" noThreeD="1"/>
</file>

<file path=xl/ctrlProps/ctrlProp391.xml><?xml version="1.0" encoding="utf-8"?>
<formControlPr xmlns="http://schemas.microsoft.com/office/spreadsheetml/2009/9/main" objectType="CheckBox" fmlaLink="$F$22" lockText="1" noThreeD="1"/>
</file>

<file path=xl/ctrlProps/ctrlProp392.xml><?xml version="1.0" encoding="utf-8"?>
<formControlPr xmlns="http://schemas.microsoft.com/office/spreadsheetml/2009/9/main" objectType="CheckBox" fmlaLink="$F$23" lockText="1" noThreeD="1"/>
</file>

<file path=xl/ctrlProps/ctrlProp393.xml><?xml version="1.0" encoding="utf-8"?>
<formControlPr xmlns="http://schemas.microsoft.com/office/spreadsheetml/2009/9/main" objectType="CheckBox" fmlaLink="$F$24" lockText="1" noThreeD="1"/>
</file>

<file path=xl/ctrlProps/ctrlProp394.xml><?xml version="1.0" encoding="utf-8"?>
<formControlPr xmlns="http://schemas.microsoft.com/office/spreadsheetml/2009/9/main" objectType="CheckBox" fmlaLink="$F$25" lockText="1" noThreeD="1"/>
</file>

<file path=xl/ctrlProps/ctrlProp395.xml><?xml version="1.0" encoding="utf-8"?>
<formControlPr xmlns="http://schemas.microsoft.com/office/spreadsheetml/2009/9/main" objectType="CheckBox" fmlaLink="$E$27" lockText="1" noThreeD="1"/>
</file>

<file path=xl/ctrlProps/ctrlProp396.xml><?xml version="1.0" encoding="utf-8"?>
<formControlPr xmlns="http://schemas.microsoft.com/office/spreadsheetml/2009/9/main" objectType="CheckBox" fmlaLink="$E$28" lockText="1" noThreeD="1"/>
</file>

<file path=xl/ctrlProps/ctrlProp397.xml><?xml version="1.0" encoding="utf-8"?>
<formControlPr xmlns="http://schemas.microsoft.com/office/spreadsheetml/2009/9/main" objectType="CheckBox" fmlaLink="$E$29" lockText="1" noThreeD="1"/>
</file>

<file path=xl/ctrlProps/ctrlProp398.xml><?xml version="1.0" encoding="utf-8"?>
<formControlPr xmlns="http://schemas.microsoft.com/office/spreadsheetml/2009/9/main" objectType="CheckBox" fmlaLink="$E$30" lockText="1" noThreeD="1"/>
</file>

<file path=xl/ctrlProps/ctrlProp399.xml><?xml version="1.0" encoding="utf-8"?>
<formControlPr xmlns="http://schemas.microsoft.com/office/spreadsheetml/2009/9/main" objectType="CheckBox" fmlaLink="$F$27" lockText="1" noThreeD="1"/>
</file>

<file path=xl/ctrlProps/ctrlProp4.xml><?xml version="1.0" encoding="utf-8"?>
<formControlPr xmlns="http://schemas.microsoft.com/office/spreadsheetml/2009/9/main" objectType="CheckBox" fmlaLink="$E$9" lockText="1" noThreeD="1"/>
</file>

<file path=xl/ctrlProps/ctrlProp40.xml><?xml version="1.0" encoding="utf-8"?>
<formControlPr xmlns="http://schemas.microsoft.com/office/spreadsheetml/2009/9/main" objectType="CheckBox" fmlaLink="$F$28" lockText="1" noThreeD="1"/>
</file>

<file path=xl/ctrlProps/ctrlProp400.xml><?xml version="1.0" encoding="utf-8"?>
<formControlPr xmlns="http://schemas.microsoft.com/office/spreadsheetml/2009/9/main" objectType="CheckBox" fmlaLink="$F$28" lockText="1" noThreeD="1"/>
</file>

<file path=xl/ctrlProps/ctrlProp401.xml><?xml version="1.0" encoding="utf-8"?>
<formControlPr xmlns="http://schemas.microsoft.com/office/spreadsheetml/2009/9/main" objectType="CheckBox" fmlaLink="$F$29" lockText="1" noThreeD="1"/>
</file>

<file path=xl/ctrlProps/ctrlProp402.xml><?xml version="1.0" encoding="utf-8"?>
<formControlPr xmlns="http://schemas.microsoft.com/office/spreadsheetml/2009/9/main" objectType="CheckBox" fmlaLink="$F$30" lockText="1" noThreeD="1"/>
</file>

<file path=xl/ctrlProps/ctrlProp41.xml><?xml version="1.0" encoding="utf-8"?>
<formControlPr xmlns="http://schemas.microsoft.com/office/spreadsheetml/2009/9/main" objectType="CheckBox" fmlaLink="$F$29" lockText="1" noThreeD="1"/>
</file>

<file path=xl/ctrlProps/ctrlProp42.xml><?xml version="1.0" encoding="utf-8"?>
<formControlPr xmlns="http://schemas.microsoft.com/office/spreadsheetml/2009/9/main" objectType="CheckBox" fmlaLink="$F$30" lockText="1" noThreeD="1"/>
</file>

<file path=xl/ctrlProps/ctrlProp43.xml><?xml version="1.0" encoding="utf-8"?>
<formControlPr xmlns="http://schemas.microsoft.com/office/spreadsheetml/2009/9/main" objectType="CheckBox" fmlaLink="$E$27" lockText="1" noThreeD="1"/>
</file>

<file path=xl/ctrlProps/ctrlProp44.xml><?xml version="1.0" encoding="utf-8"?>
<formControlPr xmlns="http://schemas.microsoft.com/office/spreadsheetml/2009/9/main" objectType="CheckBox" fmlaLink="$E$28" lockText="1" noThreeD="1"/>
</file>

<file path=xl/ctrlProps/ctrlProp45.xml><?xml version="1.0" encoding="utf-8"?>
<formControlPr xmlns="http://schemas.microsoft.com/office/spreadsheetml/2009/9/main" objectType="CheckBox" fmlaLink="$E$29" lockText="1" noThreeD="1"/>
</file>

<file path=xl/ctrlProps/ctrlProp46.xml><?xml version="1.0" encoding="utf-8"?>
<formControlPr xmlns="http://schemas.microsoft.com/office/spreadsheetml/2009/9/main" objectType="CheckBox" fmlaLink="$E$30" lockText="1" noThreeD="1"/>
</file>

<file path=xl/ctrlProps/ctrlProp47.xml><?xml version="1.0" encoding="utf-8"?>
<formControlPr xmlns="http://schemas.microsoft.com/office/spreadsheetml/2009/9/main" objectType="CheckBox" fmlaLink="$F$27" lockText="1" noThreeD="1"/>
</file>

<file path=xl/ctrlProps/ctrlProp48.xml><?xml version="1.0" encoding="utf-8"?>
<formControlPr xmlns="http://schemas.microsoft.com/office/spreadsheetml/2009/9/main" objectType="CheckBox" fmlaLink="$F$28" lockText="1" noThreeD="1"/>
</file>

<file path=xl/ctrlProps/ctrlProp49.xml><?xml version="1.0" encoding="utf-8"?>
<formControlPr xmlns="http://schemas.microsoft.com/office/spreadsheetml/2009/9/main" objectType="CheckBox" fmlaLink="$F$29" lockText="1" noThreeD="1"/>
</file>

<file path=xl/ctrlProps/ctrlProp5.xml><?xml version="1.0" encoding="utf-8"?>
<formControlPr xmlns="http://schemas.microsoft.com/office/spreadsheetml/2009/9/main" objectType="CheckBox" fmlaLink="$E$10" lockText="1" noThreeD="1"/>
</file>

<file path=xl/ctrlProps/ctrlProp50.xml><?xml version="1.0" encoding="utf-8"?>
<formControlPr xmlns="http://schemas.microsoft.com/office/spreadsheetml/2009/9/main" objectType="CheckBox" fmlaLink="$F$30" lockText="1" noThreeD="1"/>
</file>

<file path=xl/ctrlProps/ctrlProp51.xml><?xml version="1.0" encoding="utf-8"?>
<formControlPr xmlns="http://schemas.microsoft.com/office/spreadsheetml/2009/9/main" objectType="CheckBox" fmlaLink="$E$6" lockText="1" noThreeD="1"/>
</file>

<file path=xl/ctrlProps/ctrlProp52.xml><?xml version="1.0" encoding="utf-8"?>
<formControlPr xmlns="http://schemas.microsoft.com/office/spreadsheetml/2009/9/main" objectType="CheckBox" fmlaLink="$E$7" lockText="1" noThreeD="1"/>
</file>

<file path=xl/ctrlProps/ctrlProp53.xml><?xml version="1.0" encoding="utf-8"?>
<formControlPr xmlns="http://schemas.microsoft.com/office/spreadsheetml/2009/9/main" objectType="CheckBox" fmlaLink="$E$8" lockText="1" noThreeD="1"/>
</file>

<file path=xl/ctrlProps/ctrlProp54.xml><?xml version="1.0" encoding="utf-8"?>
<formControlPr xmlns="http://schemas.microsoft.com/office/spreadsheetml/2009/9/main" objectType="CheckBox" fmlaLink="$E$9" lockText="1" noThreeD="1"/>
</file>

<file path=xl/ctrlProps/ctrlProp55.xml><?xml version="1.0" encoding="utf-8"?>
<formControlPr xmlns="http://schemas.microsoft.com/office/spreadsheetml/2009/9/main" objectType="CheckBox" fmlaLink="$E$10" lockText="1" noThreeD="1"/>
</file>

<file path=xl/ctrlProps/ctrlProp56.xml><?xml version="1.0" encoding="utf-8"?>
<formControlPr xmlns="http://schemas.microsoft.com/office/spreadsheetml/2009/9/main" objectType="CheckBox" fmlaLink="$F$6" lockText="1" noThreeD="1"/>
</file>

<file path=xl/ctrlProps/ctrlProp57.xml><?xml version="1.0" encoding="utf-8"?>
<formControlPr xmlns="http://schemas.microsoft.com/office/spreadsheetml/2009/9/main" objectType="CheckBox" fmlaLink="$F$7" lockText="1" noThreeD="1"/>
</file>

<file path=xl/ctrlProps/ctrlProp58.xml><?xml version="1.0" encoding="utf-8"?>
<formControlPr xmlns="http://schemas.microsoft.com/office/spreadsheetml/2009/9/main" objectType="CheckBox" fmlaLink="$F$8" lockText="1" noThreeD="1"/>
</file>

<file path=xl/ctrlProps/ctrlProp59.xml><?xml version="1.0" encoding="utf-8"?>
<formControlPr xmlns="http://schemas.microsoft.com/office/spreadsheetml/2009/9/main" objectType="CheckBox" fmlaLink="$F$9" lockText="1" noThreeD="1"/>
</file>

<file path=xl/ctrlProps/ctrlProp6.xml><?xml version="1.0" encoding="utf-8"?>
<formControlPr xmlns="http://schemas.microsoft.com/office/spreadsheetml/2009/9/main" objectType="CheckBox" fmlaLink="$E$12" lockText="1" noThreeD="1"/>
</file>

<file path=xl/ctrlProps/ctrlProp60.xml><?xml version="1.0" encoding="utf-8"?>
<formControlPr xmlns="http://schemas.microsoft.com/office/spreadsheetml/2009/9/main" objectType="CheckBox" fmlaLink="$F$10" lockText="1" noThreeD="1"/>
</file>

<file path=xl/ctrlProps/ctrlProp61.xml><?xml version="1.0" encoding="utf-8"?>
<formControlPr xmlns="http://schemas.microsoft.com/office/spreadsheetml/2009/9/main" objectType="CheckBox" fmlaLink="$E$12" lockText="1" noThreeD="1"/>
</file>

<file path=xl/ctrlProps/ctrlProp62.xml><?xml version="1.0" encoding="utf-8"?>
<formControlPr xmlns="http://schemas.microsoft.com/office/spreadsheetml/2009/9/main" objectType="CheckBox" fmlaLink="$E$13" lockText="1" noThreeD="1"/>
</file>

<file path=xl/ctrlProps/ctrlProp63.xml><?xml version="1.0" encoding="utf-8"?>
<formControlPr xmlns="http://schemas.microsoft.com/office/spreadsheetml/2009/9/main" objectType="CheckBox" fmlaLink="$E$14" lockText="1" noThreeD="1"/>
</file>

<file path=xl/ctrlProps/ctrlProp64.xml><?xml version="1.0" encoding="utf-8"?>
<formControlPr xmlns="http://schemas.microsoft.com/office/spreadsheetml/2009/9/main" objectType="CheckBox" fmlaLink="$E$15" lockText="1" noThreeD="1"/>
</file>

<file path=xl/ctrlProps/ctrlProp65.xml><?xml version="1.0" encoding="utf-8"?>
<formControlPr xmlns="http://schemas.microsoft.com/office/spreadsheetml/2009/9/main" objectType="CheckBox" fmlaLink="$F$12" lockText="1" noThreeD="1"/>
</file>

<file path=xl/ctrlProps/ctrlProp66.xml><?xml version="1.0" encoding="utf-8"?>
<formControlPr xmlns="http://schemas.microsoft.com/office/spreadsheetml/2009/9/main" objectType="CheckBox" fmlaLink="$F$13" lockText="1" noThreeD="1"/>
</file>

<file path=xl/ctrlProps/ctrlProp67.xml><?xml version="1.0" encoding="utf-8"?>
<formControlPr xmlns="http://schemas.microsoft.com/office/spreadsheetml/2009/9/main" objectType="CheckBox" fmlaLink="$F$14" lockText="1" noThreeD="1"/>
</file>

<file path=xl/ctrlProps/ctrlProp68.xml><?xml version="1.0" encoding="utf-8"?>
<formControlPr xmlns="http://schemas.microsoft.com/office/spreadsheetml/2009/9/main" objectType="CheckBox" fmlaLink="$F$15" lockText="1" noThreeD="1"/>
</file>

<file path=xl/ctrlProps/ctrlProp69.xml><?xml version="1.0" encoding="utf-8"?>
<formControlPr xmlns="http://schemas.microsoft.com/office/spreadsheetml/2009/9/main" objectType="CheckBox" fmlaLink="$E$17" lockText="1" noThreeD="1"/>
</file>

<file path=xl/ctrlProps/ctrlProp7.xml><?xml version="1.0" encoding="utf-8"?>
<formControlPr xmlns="http://schemas.microsoft.com/office/spreadsheetml/2009/9/main" objectType="CheckBox" fmlaLink="$E$13" lockText="1" noThreeD="1"/>
</file>

<file path=xl/ctrlProps/ctrlProp70.xml><?xml version="1.0" encoding="utf-8"?>
<formControlPr xmlns="http://schemas.microsoft.com/office/spreadsheetml/2009/9/main" objectType="CheckBox" fmlaLink="$E$18" lockText="1" noThreeD="1"/>
</file>

<file path=xl/ctrlProps/ctrlProp71.xml><?xml version="1.0" encoding="utf-8"?>
<formControlPr xmlns="http://schemas.microsoft.com/office/spreadsheetml/2009/9/main" objectType="CheckBox" fmlaLink="$E$19" lockText="1" noThreeD="1"/>
</file>

<file path=xl/ctrlProps/ctrlProp72.xml><?xml version="1.0" encoding="utf-8"?>
<formControlPr xmlns="http://schemas.microsoft.com/office/spreadsheetml/2009/9/main" objectType="CheckBox" fmlaLink="$E$20" lockText="1" noThreeD="1"/>
</file>

<file path=xl/ctrlProps/ctrlProp73.xml><?xml version="1.0" encoding="utf-8"?>
<formControlPr xmlns="http://schemas.microsoft.com/office/spreadsheetml/2009/9/main" objectType="CheckBox" fmlaLink="$F$17" lockText="1" noThreeD="1"/>
</file>

<file path=xl/ctrlProps/ctrlProp74.xml><?xml version="1.0" encoding="utf-8"?>
<formControlPr xmlns="http://schemas.microsoft.com/office/spreadsheetml/2009/9/main" objectType="CheckBox" fmlaLink="$F$18" lockText="1" noThreeD="1"/>
</file>

<file path=xl/ctrlProps/ctrlProp75.xml><?xml version="1.0" encoding="utf-8"?>
<formControlPr xmlns="http://schemas.microsoft.com/office/spreadsheetml/2009/9/main" objectType="CheckBox" fmlaLink="$F$19" lockText="1" noThreeD="1"/>
</file>

<file path=xl/ctrlProps/ctrlProp76.xml><?xml version="1.0" encoding="utf-8"?>
<formControlPr xmlns="http://schemas.microsoft.com/office/spreadsheetml/2009/9/main" objectType="CheckBox" fmlaLink="$F$20" lockText="1" noThreeD="1"/>
</file>

<file path=xl/ctrlProps/ctrlProp77.xml><?xml version="1.0" encoding="utf-8"?>
<formControlPr xmlns="http://schemas.microsoft.com/office/spreadsheetml/2009/9/main" objectType="CheckBox" fmlaLink="$E$22" lockText="1" noThreeD="1"/>
</file>

<file path=xl/ctrlProps/ctrlProp78.xml><?xml version="1.0" encoding="utf-8"?>
<formControlPr xmlns="http://schemas.microsoft.com/office/spreadsheetml/2009/9/main" objectType="CheckBox" fmlaLink="$E$23" lockText="1" noThreeD="1"/>
</file>

<file path=xl/ctrlProps/ctrlProp79.xml><?xml version="1.0" encoding="utf-8"?>
<formControlPr xmlns="http://schemas.microsoft.com/office/spreadsheetml/2009/9/main" objectType="CheckBox" fmlaLink="$E$24" lockText="1" noThreeD="1"/>
</file>

<file path=xl/ctrlProps/ctrlProp8.xml><?xml version="1.0" encoding="utf-8"?>
<formControlPr xmlns="http://schemas.microsoft.com/office/spreadsheetml/2009/9/main" objectType="CheckBox" fmlaLink="$E$14" lockText="1" noThreeD="1"/>
</file>

<file path=xl/ctrlProps/ctrlProp80.xml><?xml version="1.0" encoding="utf-8"?>
<formControlPr xmlns="http://schemas.microsoft.com/office/spreadsheetml/2009/9/main" objectType="CheckBox" fmlaLink="$E$25" lockText="1" noThreeD="1"/>
</file>

<file path=xl/ctrlProps/ctrlProp81.xml><?xml version="1.0" encoding="utf-8"?>
<formControlPr xmlns="http://schemas.microsoft.com/office/spreadsheetml/2009/9/main" objectType="CheckBox" fmlaLink="$F$22" lockText="1" noThreeD="1"/>
</file>

<file path=xl/ctrlProps/ctrlProp82.xml><?xml version="1.0" encoding="utf-8"?>
<formControlPr xmlns="http://schemas.microsoft.com/office/spreadsheetml/2009/9/main" objectType="CheckBox" fmlaLink="$F$23" lockText="1" noThreeD="1"/>
</file>

<file path=xl/ctrlProps/ctrlProp83.xml><?xml version="1.0" encoding="utf-8"?>
<formControlPr xmlns="http://schemas.microsoft.com/office/spreadsheetml/2009/9/main" objectType="CheckBox" fmlaLink="$F$24" lockText="1" noThreeD="1"/>
</file>

<file path=xl/ctrlProps/ctrlProp84.xml><?xml version="1.0" encoding="utf-8"?>
<formControlPr xmlns="http://schemas.microsoft.com/office/spreadsheetml/2009/9/main" objectType="CheckBox" fmlaLink="$F$25" lockText="1" noThreeD="1"/>
</file>

<file path=xl/ctrlProps/ctrlProp85.xml><?xml version="1.0" encoding="utf-8"?>
<formControlPr xmlns="http://schemas.microsoft.com/office/spreadsheetml/2009/9/main" objectType="CheckBox" fmlaLink="$E$27" lockText="1" noThreeD="1"/>
</file>

<file path=xl/ctrlProps/ctrlProp86.xml><?xml version="1.0" encoding="utf-8"?>
<formControlPr xmlns="http://schemas.microsoft.com/office/spreadsheetml/2009/9/main" objectType="CheckBox" fmlaLink="$E$28" lockText="1" noThreeD="1"/>
</file>

<file path=xl/ctrlProps/ctrlProp87.xml><?xml version="1.0" encoding="utf-8"?>
<formControlPr xmlns="http://schemas.microsoft.com/office/spreadsheetml/2009/9/main" objectType="CheckBox" fmlaLink="$E$29" lockText="1" noThreeD="1"/>
</file>

<file path=xl/ctrlProps/ctrlProp88.xml><?xml version="1.0" encoding="utf-8"?>
<formControlPr xmlns="http://schemas.microsoft.com/office/spreadsheetml/2009/9/main" objectType="CheckBox" fmlaLink="$E$30" lockText="1" noThreeD="1"/>
</file>

<file path=xl/ctrlProps/ctrlProp89.xml><?xml version="1.0" encoding="utf-8"?>
<formControlPr xmlns="http://schemas.microsoft.com/office/spreadsheetml/2009/9/main" objectType="CheckBox" fmlaLink="$F$27" lockText="1" noThreeD="1"/>
</file>

<file path=xl/ctrlProps/ctrlProp9.xml><?xml version="1.0" encoding="utf-8"?>
<formControlPr xmlns="http://schemas.microsoft.com/office/spreadsheetml/2009/9/main" objectType="CheckBox" fmlaLink="$E$15" lockText="1" noThreeD="1"/>
</file>

<file path=xl/ctrlProps/ctrlProp90.xml><?xml version="1.0" encoding="utf-8"?>
<formControlPr xmlns="http://schemas.microsoft.com/office/spreadsheetml/2009/9/main" objectType="CheckBox" fmlaLink="$F$28" lockText="1" noThreeD="1"/>
</file>

<file path=xl/ctrlProps/ctrlProp91.xml><?xml version="1.0" encoding="utf-8"?>
<formControlPr xmlns="http://schemas.microsoft.com/office/spreadsheetml/2009/9/main" objectType="CheckBox" fmlaLink="$F$29" lockText="1" noThreeD="1"/>
</file>

<file path=xl/ctrlProps/ctrlProp92.xml><?xml version="1.0" encoding="utf-8"?>
<formControlPr xmlns="http://schemas.microsoft.com/office/spreadsheetml/2009/9/main" objectType="CheckBox" fmlaLink="$F$30" lockText="1" noThreeD="1"/>
</file>

<file path=xl/ctrlProps/ctrlProp93.xml><?xml version="1.0" encoding="utf-8"?>
<formControlPr xmlns="http://schemas.microsoft.com/office/spreadsheetml/2009/9/main" objectType="CheckBox" fmlaLink="$E$6" lockText="1" noThreeD="1"/>
</file>

<file path=xl/ctrlProps/ctrlProp94.xml><?xml version="1.0" encoding="utf-8"?>
<formControlPr xmlns="http://schemas.microsoft.com/office/spreadsheetml/2009/9/main" objectType="CheckBox" fmlaLink="$E$7" lockText="1" noThreeD="1"/>
</file>

<file path=xl/ctrlProps/ctrlProp95.xml><?xml version="1.0" encoding="utf-8"?>
<formControlPr xmlns="http://schemas.microsoft.com/office/spreadsheetml/2009/9/main" objectType="CheckBox" fmlaLink="$E$8" lockText="1" noThreeD="1"/>
</file>

<file path=xl/ctrlProps/ctrlProp96.xml><?xml version="1.0" encoding="utf-8"?>
<formControlPr xmlns="http://schemas.microsoft.com/office/spreadsheetml/2009/9/main" objectType="CheckBox" fmlaLink="$E$9" lockText="1" noThreeD="1"/>
</file>

<file path=xl/ctrlProps/ctrlProp97.xml><?xml version="1.0" encoding="utf-8"?>
<formControlPr xmlns="http://schemas.microsoft.com/office/spreadsheetml/2009/9/main" objectType="CheckBox" fmlaLink="$E$10" lockText="1" noThreeD="1"/>
</file>

<file path=xl/ctrlProps/ctrlProp98.xml><?xml version="1.0" encoding="utf-8"?>
<formControlPr xmlns="http://schemas.microsoft.com/office/spreadsheetml/2009/9/main" objectType="CheckBox" fmlaLink="$F$6" lockText="1" noThreeD="1"/>
</file>

<file path=xl/ctrlProps/ctrlProp99.xml><?xml version="1.0" encoding="utf-8"?>
<formControlPr xmlns="http://schemas.microsoft.com/office/spreadsheetml/2009/9/main" objectType="CheckBox" fmlaLink="$F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3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3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3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3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3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3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3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3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3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3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3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3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4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4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4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4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4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4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4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4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5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5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5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5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5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5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5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5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5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5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5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5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5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6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6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6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6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6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6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6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6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6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6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6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6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6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6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6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6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6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6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6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6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6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6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6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6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6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6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6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6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6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6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6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6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6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6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6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6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6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6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6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6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6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7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7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7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7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7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7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7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7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7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7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7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7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7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7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7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7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7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7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7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7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7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7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7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7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7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7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7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7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7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7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7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7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7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7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7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7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7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7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7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7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7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8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8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8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8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8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8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8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8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8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8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8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8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8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8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8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8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8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8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8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8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8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8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8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8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8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8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8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8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8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8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8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8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8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8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8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8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id="{00000000-0008-0000-08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id="{00000000-0008-0000-08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10279" name="Check Box 39" hidden="1">
              <a:extLst>
                <a:ext uri="{63B3BB69-23CF-44E3-9099-C40C66FF867C}">
                  <a14:compatExt spid="_x0000_s10279"/>
                </a:ext>
                <a:ext uri="{FF2B5EF4-FFF2-40B4-BE49-F238E27FC236}">
                  <a16:creationId xmlns:a16="http://schemas.microsoft.com/office/drawing/2014/main" id="{00000000-0008-0000-0800-00002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  <a:ext uri="{FF2B5EF4-FFF2-40B4-BE49-F238E27FC236}">
                  <a16:creationId xmlns:a16="http://schemas.microsoft.com/office/drawing/2014/main" id="{00000000-0008-0000-0800-00002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  <a:ext uri="{FF2B5EF4-FFF2-40B4-BE49-F238E27FC236}">
                  <a16:creationId xmlns:a16="http://schemas.microsoft.com/office/drawing/2014/main" id="{00000000-0008-0000-0800-00002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  <a:ext uri="{FF2B5EF4-FFF2-40B4-BE49-F238E27FC236}">
                  <a16:creationId xmlns:a16="http://schemas.microsoft.com/office/drawing/2014/main" id="{00000000-0008-0000-0800-00002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5</xdr:row>
          <xdr:rowOff>45720</xdr:rowOff>
        </xdr:from>
        <xdr:to>
          <xdr:col>2</xdr:col>
          <xdr:colOff>533400</xdr:colOff>
          <xdr:row>5</xdr:row>
          <xdr:rowOff>266700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9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6</xdr:row>
          <xdr:rowOff>45720</xdr:rowOff>
        </xdr:from>
        <xdr:to>
          <xdr:col>2</xdr:col>
          <xdr:colOff>533400</xdr:colOff>
          <xdr:row>6</xdr:row>
          <xdr:rowOff>266700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9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7</xdr:row>
          <xdr:rowOff>45720</xdr:rowOff>
        </xdr:from>
        <xdr:to>
          <xdr:col>2</xdr:col>
          <xdr:colOff>533400</xdr:colOff>
          <xdr:row>7</xdr:row>
          <xdr:rowOff>266700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9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8</xdr:row>
          <xdr:rowOff>45720</xdr:rowOff>
        </xdr:from>
        <xdr:to>
          <xdr:col>2</xdr:col>
          <xdr:colOff>533400</xdr:colOff>
          <xdr:row>8</xdr:row>
          <xdr:rowOff>266700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9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9</xdr:row>
          <xdr:rowOff>45720</xdr:rowOff>
        </xdr:from>
        <xdr:to>
          <xdr:col>2</xdr:col>
          <xdr:colOff>533400</xdr:colOff>
          <xdr:row>9</xdr:row>
          <xdr:rowOff>266700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9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5</xdr:row>
          <xdr:rowOff>45720</xdr:rowOff>
        </xdr:from>
        <xdr:to>
          <xdr:col>3</xdr:col>
          <xdr:colOff>640080</xdr:colOff>
          <xdr:row>5</xdr:row>
          <xdr:rowOff>266700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9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6</xdr:row>
          <xdr:rowOff>45720</xdr:rowOff>
        </xdr:from>
        <xdr:to>
          <xdr:col>3</xdr:col>
          <xdr:colOff>640080</xdr:colOff>
          <xdr:row>6</xdr:row>
          <xdr:rowOff>266700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9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7</xdr:row>
          <xdr:rowOff>45720</xdr:rowOff>
        </xdr:from>
        <xdr:to>
          <xdr:col>3</xdr:col>
          <xdr:colOff>640080</xdr:colOff>
          <xdr:row>7</xdr:row>
          <xdr:rowOff>266700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9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8</xdr:row>
          <xdr:rowOff>45720</xdr:rowOff>
        </xdr:from>
        <xdr:to>
          <xdr:col>3</xdr:col>
          <xdr:colOff>640080</xdr:colOff>
          <xdr:row>8</xdr:row>
          <xdr:rowOff>266700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9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9</xdr:row>
          <xdr:rowOff>45720</xdr:rowOff>
        </xdr:from>
        <xdr:to>
          <xdr:col>3</xdr:col>
          <xdr:colOff>640080</xdr:colOff>
          <xdr:row>9</xdr:row>
          <xdr:rowOff>266700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9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11</xdr:row>
          <xdr:rowOff>45720</xdr:rowOff>
        </xdr:from>
        <xdr:to>
          <xdr:col>2</xdr:col>
          <xdr:colOff>533400</xdr:colOff>
          <xdr:row>11</xdr:row>
          <xdr:rowOff>266700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9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12</xdr:row>
          <xdr:rowOff>45720</xdr:rowOff>
        </xdr:from>
        <xdr:to>
          <xdr:col>2</xdr:col>
          <xdr:colOff>533400</xdr:colOff>
          <xdr:row>12</xdr:row>
          <xdr:rowOff>266700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9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13</xdr:row>
          <xdr:rowOff>45720</xdr:rowOff>
        </xdr:from>
        <xdr:to>
          <xdr:col>2</xdr:col>
          <xdr:colOff>533400</xdr:colOff>
          <xdr:row>13</xdr:row>
          <xdr:rowOff>266700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9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14</xdr:row>
          <xdr:rowOff>45720</xdr:rowOff>
        </xdr:from>
        <xdr:to>
          <xdr:col>2</xdr:col>
          <xdr:colOff>533400</xdr:colOff>
          <xdr:row>14</xdr:row>
          <xdr:rowOff>266700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9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11</xdr:row>
          <xdr:rowOff>45720</xdr:rowOff>
        </xdr:from>
        <xdr:to>
          <xdr:col>3</xdr:col>
          <xdr:colOff>640080</xdr:colOff>
          <xdr:row>11</xdr:row>
          <xdr:rowOff>266700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9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12</xdr:row>
          <xdr:rowOff>45720</xdr:rowOff>
        </xdr:from>
        <xdr:to>
          <xdr:col>3</xdr:col>
          <xdr:colOff>640080</xdr:colOff>
          <xdr:row>12</xdr:row>
          <xdr:rowOff>266700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9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13</xdr:row>
          <xdr:rowOff>45720</xdr:rowOff>
        </xdr:from>
        <xdr:to>
          <xdr:col>3</xdr:col>
          <xdr:colOff>640080</xdr:colOff>
          <xdr:row>13</xdr:row>
          <xdr:rowOff>266700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9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14</xdr:row>
          <xdr:rowOff>45720</xdr:rowOff>
        </xdr:from>
        <xdr:to>
          <xdr:col>3</xdr:col>
          <xdr:colOff>640080</xdr:colOff>
          <xdr:row>14</xdr:row>
          <xdr:rowOff>266700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9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16</xdr:row>
          <xdr:rowOff>45720</xdr:rowOff>
        </xdr:from>
        <xdr:to>
          <xdr:col>2</xdr:col>
          <xdr:colOff>533400</xdr:colOff>
          <xdr:row>16</xdr:row>
          <xdr:rowOff>266700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9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17</xdr:row>
          <xdr:rowOff>45720</xdr:rowOff>
        </xdr:from>
        <xdr:to>
          <xdr:col>2</xdr:col>
          <xdr:colOff>533400</xdr:colOff>
          <xdr:row>17</xdr:row>
          <xdr:rowOff>266700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9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18</xdr:row>
          <xdr:rowOff>45720</xdr:rowOff>
        </xdr:from>
        <xdr:to>
          <xdr:col>2</xdr:col>
          <xdr:colOff>533400</xdr:colOff>
          <xdr:row>18</xdr:row>
          <xdr:rowOff>266700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9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19</xdr:row>
          <xdr:rowOff>45720</xdr:rowOff>
        </xdr:from>
        <xdr:to>
          <xdr:col>2</xdr:col>
          <xdr:colOff>533400</xdr:colOff>
          <xdr:row>19</xdr:row>
          <xdr:rowOff>266700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9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16</xdr:row>
          <xdr:rowOff>45720</xdr:rowOff>
        </xdr:from>
        <xdr:to>
          <xdr:col>3</xdr:col>
          <xdr:colOff>640080</xdr:colOff>
          <xdr:row>16</xdr:row>
          <xdr:rowOff>266700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9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17</xdr:row>
          <xdr:rowOff>45720</xdr:rowOff>
        </xdr:from>
        <xdr:to>
          <xdr:col>3</xdr:col>
          <xdr:colOff>640080</xdr:colOff>
          <xdr:row>17</xdr:row>
          <xdr:rowOff>266700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9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18</xdr:row>
          <xdr:rowOff>45720</xdr:rowOff>
        </xdr:from>
        <xdr:to>
          <xdr:col>3</xdr:col>
          <xdr:colOff>640080</xdr:colOff>
          <xdr:row>18</xdr:row>
          <xdr:rowOff>266700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9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19</xdr:row>
          <xdr:rowOff>45720</xdr:rowOff>
        </xdr:from>
        <xdr:to>
          <xdr:col>3</xdr:col>
          <xdr:colOff>640080</xdr:colOff>
          <xdr:row>19</xdr:row>
          <xdr:rowOff>266700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9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21</xdr:row>
          <xdr:rowOff>45720</xdr:rowOff>
        </xdr:from>
        <xdr:to>
          <xdr:col>2</xdr:col>
          <xdr:colOff>533400</xdr:colOff>
          <xdr:row>21</xdr:row>
          <xdr:rowOff>266700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9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22</xdr:row>
          <xdr:rowOff>45720</xdr:rowOff>
        </xdr:from>
        <xdr:to>
          <xdr:col>2</xdr:col>
          <xdr:colOff>533400</xdr:colOff>
          <xdr:row>22</xdr:row>
          <xdr:rowOff>266700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9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23</xdr:row>
          <xdr:rowOff>45720</xdr:rowOff>
        </xdr:from>
        <xdr:to>
          <xdr:col>2</xdr:col>
          <xdr:colOff>533400</xdr:colOff>
          <xdr:row>23</xdr:row>
          <xdr:rowOff>266700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9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24</xdr:row>
          <xdr:rowOff>45720</xdr:rowOff>
        </xdr:from>
        <xdr:to>
          <xdr:col>2</xdr:col>
          <xdr:colOff>533400</xdr:colOff>
          <xdr:row>24</xdr:row>
          <xdr:rowOff>266700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9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21</xdr:row>
          <xdr:rowOff>45720</xdr:rowOff>
        </xdr:from>
        <xdr:to>
          <xdr:col>3</xdr:col>
          <xdr:colOff>640080</xdr:colOff>
          <xdr:row>21</xdr:row>
          <xdr:rowOff>266700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9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22</xdr:row>
          <xdr:rowOff>45720</xdr:rowOff>
        </xdr:from>
        <xdr:to>
          <xdr:col>3</xdr:col>
          <xdr:colOff>640080</xdr:colOff>
          <xdr:row>22</xdr:row>
          <xdr:rowOff>266700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9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23</xdr:row>
          <xdr:rowOff>45720</xdr:rowOff>
        </xdr:from>
        <xdr:to>
          <xdr:col>3</xdr:col>
          <xdr:colOff>640080</xdr:colOff>
          <xdr:row>23</xdr:row>
          <xdr:rowOff>266700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9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24</xdr:row>
          <xdr:rowOff>45720</xdr:rowOff>
        </xdr:from>
        <xdr:to>
          <xdr:col>3</xdr:col>
          <xdr:colOff>640080</xdr:colOff>
          <xdr:row>24</xdr:row>
          <xdr:rowOff>266700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9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26</xdr:row>
          <xdr:rowOff>45720</xdr:rowOff>
        </xdr:from>
        <xdr:to>
          <xdr:col>2</xdr:col>
          <xdr:colOff>533400</xdr:colOff>
          <xdr:row>26</xdr:row>
          <xdr:rowOff>266700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9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27</xdr:row>
          <xdr:rowOff>45720</xdr:rowOff>
        </xdr:from>
        <xdr:to>
          <xdr:col>2</xdr:col>
          <xdr:colOff>533400</xdr:colOff>
          <xdr:row>27</xdr:row>
          <xdr:rowOff>266700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9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28</xdr:row>
          <xdr:rowOff>45720</xdr:rowOff>
        </xdr:from>
        <xdr:to>
          <xdr:col>2</xdr:col>
          <xdr:colOff>533400</xdr:colOff>
          <xdr:row>28</xdr:row>
          <xdr:rowOff>266700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9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281940</xdr:colOff>
          <xdr:row>29</xdr:row>
          <xdr:rowOff>45720</xdr:rowOff>
        </xdr:from>
        <xdr:to>
          <xdr:col>2</xdr:col>
          <xdr:colOff>533400</xdr:colOff>
          <xdr:row>29</xdr:row>
          <xdr:rowOff>266700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9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26</xdr:row>
          <xdr:rowOff>45720</xdr:rowOff>
        </xdr:from>
        <xdr:to>
          <xdr:col>3</xdr:col>
          <xdr:colOff>640080</xdr:colOff>
          <xdr:row>26</xdr:row>
          <xdr:rowOff>266700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9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27</xdr:row>
          <xdr:rowOff>45720</xdr:rowOff>
        </xdr:from>
        <xdr:to>
          <xdr:col>3</xdr:col>
          <xdr:colOff>640080</xdr:colOff>
          <xdr:row>27</xdr:row>
          <xdr:rowOff>266700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9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28</xdr:row>
          <xdr:rowOff>45720</xdr:rowOff>
        </xdr:from>
        <xdr:to>
          <xdr:col>3</xdr:col>
          <xdr:colOff>640080</xdr:colOff>
          <xdr:row>28</xdr:row>
          <xdr:rowOff>266700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9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388620</xdr:colOff>
          <xdr:row>29</xdr:row>
          <xdr:rowOff>45720</xdr:rowOff>
        </xdr:from>
        <xdr:to>
          <xdr:col>3</xdr:col>
          <xdr:colOff>640080</xdr:colOff>
          <xdr:row>29</xdr:row>
          <xdr:rowOff>266700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9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9.xml"/><Relationship Id="rId18" Type="http://schemas.openxmlformats.org/officeDocument/2006/relationships/ctrlProp" Target="../ctrlProps/ctrlProp374.xml"/><Relationship Id="rId26" Type="http://schemas.openxmlformats.org/officeDocument/2006/relationships/ctrlProp" Target="../ctrlProps/ctrlProp382.xml"/><Relationship Id="rId39" Type="http://schemas.openxmlformats.org/officeDocument/2006/relationships/ctrlProp" Target="../ctrlProps/ctrlProp395.xml"/><Relationship Id="rId21" Type="http://schemas.openxmlformats.org/officeDocument/2006/relationships/ctrlProp" Target="../ctrlProps/ctrlProp377.xml"/><Relationship Id="rId34" Type="http://schemas.openxmlformats.org/officeDocument/2006/relationships/ctrlProp" Target="../ctrlProps/ctrlProp390.xml"/><Relationship Id="rId42" Type="http://schemas.openxmlformats.org/officeDocument/2006/relationships/ctrlProp" Target="../ctrlProps/ctrlProp398.xml"/><Relationship Id="rId7" Type="http://schemas.openxmlformats.org/officeDocument/2006/relationships/ctrlProp" Target="../ctrlProps/ctrlProp363.xml"/><Relationship Id="rId2" Type="http://schemas.openxmlformats.org/officeDocument/2006/relationships/printerSettings" Target="../printerSettings/printerSettings10.bin"/><Relationship Id="rId16" Type="http://schemas.openxmlformats.org/officeDocument/2006/relationships/ctrlProp" Target="../ctrlProps/ctrlProp372.xml"/><Relationship Id="rId29" Type="http://schemas.openxmlformats.org/officeDocument/2006/relationships/ctrlProp" Target="../ctrlProps/ctrlProp385.xml"/><Relationship Id="rId1" Type="http://schemas.openxmlformats.org/officeDocument/2006/relationships/hyperlink" Target="https://hrd.mju.ac.th/wtms_documentDownload.aspx?id=ODI2MTY=" TargetMode="External"/><Relationship Id="rId6" Type="http://schemas.openxmlformats.org/officeDocument/2006/relationships/ctrlProp" Target="../ctrlProps/ctrlProp362.xml"/><Relationship Id="rId11" Type="http://schemas.openxmlformats.org/officeDocument/2006/relationships/ctrlProp" Target="../ctrlProps/ctrlProp367.xml"/><Relationship Id="rId24" Type="http://schemas.openxmlformats.org/officeDocument/2006/relationships/ctrlProp" Target="../ctrlProps/ctrlProp380.xml"/><Relationship Id="rId32" Type="http://schemas.openxmlformats.org/officeDocument/2006/relationships/ctrlProp" Target="../ctrlProps/ctrlProp388.xml"/><Relationship Id="rId37" Type="http://schemas.openxmlformats.org/officeDocument/2006/relationships/ctrlProp" Target="../ctrlProps/ctrlProp393.xml"/><Relationship Id="rId40" Type="http://schemas.openxmlformats.org/officeDocument/2006/relationships/ctrlProp" Target="../ctrlProps/ctrlProp396.xml"/><Relationship Id="rId45" Type="http://schemas.openxmlformats.org/officeDocument/2006/relationships/ctrlProp" Target="../ctrlProps/ctrlProp401.xml"/><Relationship Id="rId5" Type="http://schemas.openxmlformats.org/officeDocument/2006/relationships/ctrlProp" Target="../ctrlProps/ctrlProp361.xml"/><Relationship Id="rId15" Type="http://schemas.openxmlformats.org/officeDocument/2006/relationships/ctrlProp" Target="../ctrlProps/ctrlProp371.xml"/><Relationship Id="rId23" Type="http://schemas.openxmlformats.org/officeDocument/2006/relationships/ctrlProp" Target="../ctrlProps/ctrlProp379.xml"/><Relationship Id="rId28" Type="http://schemas.openxmlformats.org/officeDocument/2006/relationships/ctrlProp" Target="../ctrlProps/ctrlProp384.xml"/><Relationship Id="rId36" Type="http://schemas.openxmlformats.org/officeDocument/2006/relationships/ctrlProp" Target="../ctrlProps/ctrlProp392.xml"/><Relationship Id="rId10" Type="http://schemas.openxmlformats.org/officeDocument/2006/relationships/ctrlProp" Target="../ctrlProps/ctrlProp366.xml"/><Relationship Id="rId19" Type="http://schemas.openxmlformats.org/officeDocument/2006/relationships/ctrlProp" Target="../ctrlProps/ctrlProp375.xml"/><Relationship Id="rId31" Type="http://schemas.openxmlformats.org/officeDocument/2006/relationships/ctrlProp" Target="../ctrlProps/ctrlProp387.xml"/><Relationship Id="rId44" Type="http://schemas.openxmlformats.org/officeDocument/2006/relationships/ctrlProp" Target="../ctrlProps/ctrlProp400.xml"/><Relationship Id="rId4" Type="http://schemas.openxmlformats.org/officeDocument/2006/relationships/vmlDrawing" Target="../drawings/vmlDrawing9.vml"/><Relationship Id="rId9" Type="http://schemas.openxmlformats.org/officeDocument/2006/relationships/ctrlProp" Target="../ctrlProps/ctrlProp365.xml"/><Relationship Id="rId14" Type="http://schemas.openxmlformats.org/officeDocument/2006/relationships/ctrlProp" Target="../ctrlProps/ctrlProp370.xml"/><Relationship Id="rId22" Type="http://schemas.openxmlformats.org/officeDocument/2006/relationships/ctrlProp" Target="../ctrlProps/ctrlProp378.xml"/><Relationship Id="rId27" Type="http://schemas.openxmlformats.org/officeDocument/2006/relationships/ctrlProp" Target="../ctrlProps/ctrlProp383.xml"/><Relationship Id="rId30" Type="http://schemas.openxmlformats.org/officeDocument/2006/relationships/ctrlProp" Target="../ctrlProps/ctrlProp386.xml"/><Relationship Id="rId35" Type="http://schemas.openxmlformats.org/officeDocument/2006/relationships/ctrlProp" Target="../ctrlProps/ctrlProp391.xml"/><Relationship Id="rId43" Type="http://schemas.openxmlformats.org/officeDocument/2006/relationships/ctrlProp" Target="../ctrlProps/ctrlProp399.xml"/><Relationship Id="rId8" Type="http://schemas.openxmlformats.org/officeDocument/2006/relationships/ctrlProp" Target="../ctrlProps/ctrlProp364.xml"/><Relationship Id="rId3" Type="http://schemas.openxmlformats.org/officeDocument/2006/relationships/drawing" Target="../drawings/drawing9.xml"/><Relationship Id="rId12" Type="http://schemas.openxmlformats.org/officeDocument/2006/relationships/ctrlProp" Target="../ctrlProps/ctrlProp368.xml"/><Relationship Id="rId17" Type="http://schemas.openxmlformats.org/officeDocument/2006/relationships/ctrlProp" Target="../ctrlProps/ctrlProp373.xml"/><Relationship Id="rId25" Type="http://schemas.openxmlformats.org/officeDocument/2006/relationships/ctrlProp" Target="../ctrlProps/ctrlProp381.xml"/><Relationship Id="rId33" Type="http://schemas.openxmlformats.org/officeDocument/2006/relationships/ctrlProp" Target="../ctrlProps/ctrlProp389.xml"/><Relationship Id="rId38" Type="http://schemas.openxmlformats.org/officeDocument/2006/relationships/ctrlProp" Target="../ctrlProps/ctrlProp394.xml"/><Relationship Id="rId46" Type="http://schemas.openxmlformats.org/officeDocument/2006/relationships/ctrlProp" Target="../ctrlProps/ctrlProp402.xml"/><Relationship Id="rId20" Type="http://schemas.openxmlformats.org/officeDocument/2006/relationships/ctrlProp" Target="../ctrlProps/ctrlProp376.xml"/><Relationship Id="rId41" Type="http://schemas.openxmlformats.org/officeDocument/2006/relationships/ctrlProp" Target="../ctrlProps/ctrlProp39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hrd.mju.ac.th/wtms_documentDownload.aspx?id=ODI2MDg=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9.xml"/><Relationship Id="rId18" Type="http://schemas.openxmlformats.org/officeDocument/2006/relationships/ctrlProp" Target="../ctrlProps/ctrlProp64.xml"/><Relationship Id="rId26" Type="http://schemas.openxmlformats.org/officeDocument/2006/relationships/ctrlProp" Target="../ctrlProps/ctrlProp72.xml"/><Relationship Id="rId39" Type="http://schemas.openxmlformats.org/officeDocument/2006/relationships/ctrlProp" Target="../ctrlProps/ctrlProp85.xml"/><Relationship Id="rId21" Type="http://schemas.openxmlformats.org/officeDocument/2006/relationships/ctrlProp" Target="../ctrlProps/ctrlProp67.xml"/><Relationship Id="rId34" Type="http://schemas.openxmlformats.org/officeDocument/2006/relationships/ctrlProp" Target="../ctrlProps/ctrlProp80.xml"/><Relationship Id="rId42" Type="http://schemas.openxmlformats.org/officeDocument/2006/relationships/ctrlProp" Target="../ctrlProps/ctrlProp88.xml"/><Relationship Id="rId7" Type="http://schemas.openxmlformats.org/officeDocument/2006/relationships/ctrlProp" Target="../ctrlProps/ctrlProp53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62.xml"/><Relationship Id="rId29" Type="http://schemas.openxmlformats.org/officeDocument/2006/relationships/ctrlProp" Target="../ctrlProps/ctrlProp75.xml"/><Relationship Id="rId1" Type="http://schemas.openxmlformats.org/officeDocument/2006/relationships/hyperlink" Target="https://hrd.mju.ac.th/wtms_documentDownload.aspx?id=ODI2MDk=" TargetMode="Externa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24" Type="http://schemas.openxmlformats.org/officeDocument/2006/relationships/ctrlProp" Target="../ctrlProps/ctrlProp70.xml"/><Relationship Id="rId32" Type="http://schemas.openxmlformats.org/officeDocument/2006/relationships/ctrlProp" Target="../ctrlProps/ctrlProp78.xml"/><Relationship Id="rId37" Type="http://schemas.openxmlformats.org/officeDocument/2006/relationships/ctrlProp" Target="../ctrlProps/ctrlProp83.xml"/><Relationship Id="rId40" Type="http://schemas.openxmlformats.org/officeDocument/2006/relationships/ctrlProp" Target="../ctrlProps/ctrlProp86.xml"/><Relationship Id="rId45" Type="http://schemas.openxmlformats.org/officeDocument/2006/relationships/ctrlProp" Target="../ctrlProps/ctrlProp91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23" Type="http://schemas.openxmlformats.org/officeDocument/2006/relationships/ctrlProp" Target="../ctrlProps/ctrlProp69.xml"/><Relationship Id="rId28" Type="http://schemas.openxmlformats.org/officeDocument/2006/relationships/ctrlProp" Target="../ctrlProps/ctrlProp74.xml"/><Relationship Id="rId36" Type="http://schemas.openxmlformats.org/officeDocument/2006/relationships/ctrlProp" Target="../ctrlProps/ctrlProp82.xml"/><Relationship Id="rId10" Type="http://schemas.openxmlformats.org/officeDocument/2006/relationships/ctrlProp" Target="../ctrlProps/ctrlProp56.xml"/><Relationship Id="rId19" Type="http://schemas.openxmlformats.org/officeDocument/2006/relationships/ctrlProp" Target="../ctrlProps/ctrlProp65.xml"/><Relationship Id="rId31" Type="http://schemas.openxmlformats.org/officeDocument/2006/relationships/ctrlProp" Target="../ctrlProps/ctrlProp77.xml"/><Relationship Id="rId44" Type="http://schemas.openxmlformats.org/officeDocument/2006/relationships/ctrlProp" Target="../ctrlProps/ctrlProp9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Relationship Id="rId22" Type="http://schemas.openxmlformats.org/officeDocument/2006/relationships/ctrlProp" Target="../ctrlProps/ctrlProp68.xml"/><Relationship Id="rId27" Type="http://schemas.openxmlformats.org/officeDocument/2006/relationships/ctrlProp" Target="../ctrlProps/ctrlProp73.xml"/><Relationship Id="rId30" Type="http://schemas.openxmlformats.org/officeDocument/2006/relationships/ctrlProp" Target="../ctrlProps/ctrlProp76.xml"/><Relationship Id="rId35" Type="http://schemas.openxmlformats.org/officeDocument/2006/relationships/ctrlProp" Target="../ctrlProps/ctrlProp81.xml"/><Relationship Id="rId43" Type="http://schemas.openxmlformats.org/officeDocument/2006/relationships/ctrlProp" Target="../ctrlProps/ctrlProp89.xml"/><Relationship Id="rId8" Type="http://schemas.openxmlformats.org/officeDocument/2006/relationships/ctrlProp" Target="../ctrlProps/ctrlProp54.xml"/><Relationship Id="rId3" Type="http://schemas.openxmlformats.org/officeDocument/2006/relationships/drawing" Target="../drawings/drawing2.xml"/><Relationship Id="rId12" Type="http://schemas.openxmlformats.org/officeDocument/2006/relationships/ctrlProp" Target="../ctrlProps/ctrlProp58.xml"/><Relationship Id="rId17" Type="http://schemas.openxmlformats.org/officeDocument/2006/relationships/ctrlProp" Target="../ctrlProps/ctrlProp63.xml"/><Relationship Id="rId25" Type="http://schemas.openxmlformats.org/officeDocument/2006/relationships/ctrlProp" Target="../ctrlProps/ctrlProp71.xml"/><Relationship Id="rId33" Type="http://schemas.openxmlformats.org/officeDocument/2006/relationships/ctrlProp" Target="../ctrlProps/ctrlProp79.xml"/><Relationship Id="rId38" Type="http://schemas.openxmlformats.org/officeDocument/2006/relationships/ctrlProp" Target="../ctrlProps/ctrlProp84.xml"/><Relationship Id="rId46" Type="http://schemas.openxmlformats.org/officeDocument/2006/relationships/ctrlProp" Target="../ctrlProps/ctrlProp92.xml"/><Relationship Id="rId20" Type="http://schemas.openxmlformats.org/officeDocument/2006/relationships/ctrlProp" Target="../ctrlProps/ctrlProp66.xml"/><Relationship Id="rId41" Type="http://schemas.openxmlformats.org/officeDocument/2006/relationships/ctrlProp" Target="../ctrlProps/ctrlProp87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26" Type="http://schemas.openxmlformats.org/officeDocument/2006/relationships/ctrlProp" Target="../ctrlProps/ctrlProp114.xml"/><Relationship Id="rId39" Type="http://schemas.openxmlformats.org/officeDocument/2006/relationships/ctrlProp" Target="../ctrlProps/ctrlProp127.xml"/><Relationship Id="rId21" Type="http://schemas.openxmlformats.org/officeDocument/2006/relationships/ctrlProp" Target="../ctrlProps/ctrlProp109.xml"/><Relationship Id="rId34" Type="http://schemas.openxmlformats.org/officeDocument/2006/relationships/ctrlProp" Target="../ctrlProps/ctrlProp122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50" Type="http://schemas.openxmlformats.org/officeDocument/2006/relationships/ctrlProp" Target="../ctrlProps/ctrlProp138.xml"/><Relationship Id="rId7" Type="http://schemas.openxmlformats.org/officeDocument/2006/relationships/ctrlProp" Target="../ctrlProps/ctrlProp95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04.xml"/><Relationship Id="rId29" Type="http://schemas.openxmlformats.org/officeDocument/2006/relationships/ctrlProp" Target="../ctrlProps/ctrlProp117.xml"/><Relationship Id="rId11" Type="http://schemas.openxmlformats.org/officeDocument/2006/relationships/ctrlProp" Target="../ctrlProps/ctrlProp99.xml"/><Relationship Id="rId24" Type="http://schemas.openxmlformats.org/officeDocument/2006/relationships/ctrlProp" Target="../ctrlProps/ctrlProp112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53" Type="http://schemas.openxmlformats.org/officeDocument/2006/relationships/ctrlProp" Target="../ctrlProps/ctrlProp141.xml"/><Relationship Id="rId5" Type="http://schemas.openxmlformats.org/officeDocument/2006/relationships/ctrlProp" Target="../ctrlProps/ctrlProp93.xml"/><Relationship Id="rId10" Type="http://schemas.openxmlformats.org/officeDocument/2006/relationships/ctrlProp" Target="../ctrlProps/ctrlProp98.xml"/><Relationship Id="rId19" Type="http://schemas.openxmlformats.org/officeDocument/2006/relationships/ctrlProp" Target="../ctrlProps/ctrlProp107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97.xml"/><Relationship Id="rId14" Type="http://schemas.openxmlformats.org/officeDocument/2006/relationships/ctrlProp" Target="../ctrlProps/ctrlProp102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3" Type="http://schemas.openxmlformats.org/officeDocument/2006/relationships/drawing" Target="../drawings/drawing3.x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1" Type="http://schemas.openxmlformats.org/officeDocument/2006/relationships/hyperlink" Target="https://hrd.mju.ac.th/wtms_documentDownload.aspx?id=ODI2MTA=" TargetMode="External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42" Type="http://schemas.openxmlformats.org/officeDocument/2006/relationships/ctrlProp" Target="../ctrlProps/ctrlProp180.xml"/><Relationship Id="rId7" Type="http://schemas.openxmlformats.org/officeDocument/2006/relationships/ctrlProp" Target="../ctrlProps/ctrlProp145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54.xml"/><Relationship Id="rId29" Type="http://schemas.openxmlformats.org/officeDocument/2006/relationships/ctrlProp" Target="../ctrlProps/ctrlProp167.xml"/><Relationship Id="rId1" Type="http://schemas.openxmlformats.org/officeDocument/2006/relationships/hyperlink" Target="https://hrd.mju.ac.th/wtms_documentDownload.aspx?id=ODI2MTE=" TargetMode="Externa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45" Type="http://schemas.openxmlformats.org/officeDocument/2006/relationships/ctrlProp" Target="../ctrlProps/ctrlProp183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4" Type="http://schemas.openxmlformats.org/officeDocument/2006/relationships/ctrlProp" Target="../ctrlProps/ctrlProp18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43" Type="http://schemas.openxmlformats.org/officeDocument/2006/relationships/ctrlProp" Target="../ctrlProps/ctrlProp181.xml"/><Relationship Id="rId8" Type="http://schemas.openxmlformats.org/officeDocument/2006/relationships/ctrlProp" Target="../ctrlProps/ctrlProp146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Relationship Id="rId46" Type="http://schemas.openxmlformats.org/officeDocument/2006/relationships/ctrlProp" Target="../ctrlProps/ctrlProp184.xml"/><Relationship Id="rId20" Type="http://schemas.openxmlformats.org/officeDocument/2006/relationships/ctrlProp" Target="../ctrlProps/ctrlProp158.xml"/><Relationship Id="rId41" Type="http://schemas.openxmlformats.org/officeDocument/2006/relationships/ctrlProp" Target="../ctrlProps/ctrlProp179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3.xml"/><Relationship Id="rId18" Type="http://schemas.openxmlformats.org/officeDocument/2006/relationships/ctrlProp" Target="../ctrlProps/ctrlProp198.xml"/><Relationship Id="rId26" Type="http://schemas.openxmlformats.org/officeDocument/2006/relationships/ctrlProp" Target="../ctrlProps/ctrlProp206.xml"/><Relationship Id="rId39" Type="http://schemas.openxmlformats.org/officeDocument/2006/relationships/ctrlProp" Target="../ctrlProps/ctrlProp219.xml"/><Relationship Id="rId21" Type="http://schemas.openxmlformats.org/officeDocument/2006/relationships/ctrlProp" Target="../ctrlProps/ctrlProp201.xml"/><Relationship Id="rId34" Type="http://schemas.openxmlformats.org/officeDocument/2006/relationships/ctrlProp" Target="../ctrlProps/ctrlProp214.xml"/><Relationship Id="rId42" Type="http://schemas.openxmlformats.org/officeDocument/2006/relationships/ctrlProp" Target="../ctrlProps/ctrlProp222.xml"/><Relationship Id="rId47" Type="http://schemas.openxmlformats.org/officeDocument/2006/relationships/ctrlProp" Target="../ctrlProps/ctrlProp227.xml"/><Relationship Id="rId50" Type="http://schemas.openxmlformats.org/officeDocument/2006/relationships/ctrlProp" Target="../ctrlProps/ctrlProp230.xml"/><Relationship Id="rId7" Type="http://schemas.openxmlformats.org/officeDocument/2006/relationships/ctrlProp" Target="../ctrlProps/ctrlProp187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196.xml"/><Relationship Id="rId29" Type="http://schemas.openxmlformats.org/officeDocument/2006/relationships/ctrlProp" Target="../ctrlProps/ctrlProp209.xml"/><Relationship Id="rId11" Type="http://schemas.openxmlformats.org/officeDocument/2006/relationships/ctrlProp" Target="../ctrlProps/ctrlProp191.xml"/><Relationship Id="rId24" Type="http://schemas.openxmlformats.org/officeDocument/2006/relationships/ctrlProp" Target="../ctrlProps/ctrlProp204.xml"/><Relationship Id="rId32" Type="http://schemas.openxmlformats.org/officeDocument/2006/relationships/ctrlProp" Target="../ctrlProps/ctrlProp212.xml"/><Relationship Id="rId37" Type="http://schemas.openxmlformats.org/officeDocument/2006/relationships/ctrlProp" Target="../ctrlProps/ctrlProp217.xml"/><Relationship Id="rId40" Type="http://schemas.openxmlformats.org/officeDocument/2006/relationships/ctrlProp" Target="../ctrlProps/ctrlProp220.xml"/><Relationship Id="rId45" Type="http://schemas.openxmlformats.org/officeDocument/2006/relationships/ctrlProp" Target="../ctrlProps/ctrlProp225.xml"/><Relationship Id="rId53" Type="http://schemas.openxmlformats.org/officeDocument/2006/relationships/ctrlProp" Target="../ctrlProps/ctrlProp233.xml"/><Relationship Id="rId5" Type="http://schemas.openxmlformats.org/officeDocument/2006/relationships/ctrlProp" Target="../ctrlProps/ctrlProp185.xml"/><Relationship Id="rId10" Type="http://schemas.openxmlformats.org/officeDocument/2006/relationships/ctrlProp" Target="../ctrlProps/ctrlProp190.xml"/><Relationship Id="rId19" Type="http://schemas.openxmlformats.org/officeDocument/2006/relationships/ctrlProp" Target="../ctrlProps/ctrlProp199.xml"/><Relationship Id="rId31" Type="http://schemas.openxmlformats.org/officeDocument/2006/relationships/ctrlProp" Target="../ctrlProps/ctrlProp211.xml"/><Relationship Id="rId44" Type="http://schemas.openxmlformats.org/officeDocument/2006/relationships/ctrlProp" Target="../ctrlProps/ctrlProp224.xml"/><Relationship Id="rId52" Type="http://schemas.openxmlformats.org/officeDocument/2006/relationships/ctrlProp" Target="../ctrlProps/ctrlProp232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189.xml"/><Relationship Id="rId14" Type="http://schemas.openxmlformats.org/officeDocument/2006/relationships/ctrlProp" Target="../ctrlProps/ctrlProp194.xml"/><Relationship Id="rId22" Type="http://schemas.openxmlformats.org/officeDocument/2006/relationships/ctrlProp" Target="../ctrlProps/ctrlProp202.xml"/><Relationship Id="rId27" Type="http://schemas.openxmlformats.org/officeDocument/2006/relationships/ctrlProp" Target="../ctrlProps/ctrlProp207.xml"/><Relationship Id="rId30" Type="http://schemas.openxmlformats.org/officeDocument/2006/relationships/ctrlProp" Target="../ctrlProps/ctrlProp210.xml"/><Relationship Id="rId35" Type="http://schemas.openxmlformats.org/officeDocument/2006/relationships/ctrlProp" Target="../ctrlProps/ctrlProp215.xml"/><Relationship Id="rId43" Type="http://schemas.openxmlformats.org/officeDocument/2006/relationships/ctrlProp" Target="../ctrlProps/ctrlProp223.xml"/><Relationship Id="rId48" Type="http://schemas.openxmlformats.org/officeDocument/2006/relationships/ctrlProp" Target="../ctrlProps/ctrlProp228.xml"/><Relationship Id="rId8" Type="http://schemas.openxmlformats.org/officeDocument/2006/relationships/ctrlProp" Target="../ctrlProps/ctrlProp188.xml"/><Relationship Id="rId51" Type="http://schemas.openxmlformats.org/officeDocument/2006/relationships/ctrlProp" Target="../ctrlProps/ctrlProp231.xml"/><Relationship Id="rId3" Type="http://schemas.openxmlformats.org/officeDocument/2006/relationships/drawing" Target="../drawings/drawing5.xml"/><Relationship Id="rId12" Type="http://schemas.openxmlformats.org/officeDocument/2006/relationships/ctrlProp" Target="../ctrlProps/ctrlProp192.xml"/><Relationship Id="rId17" Type="http://schemas.openxmlformats.org/officeDocument/2006/relationships/ctrlProp" Target="../ctrlProps/ctrlProp197.xml"/><Relationship Id="rId25" Type="http://schemas.openxmlformats.org/officeDocument/2006/relationships/ctrlProp" Target="../ctrlProps/ctrlProp205.xml"/><Relationship Id="rId33" Type="http://schemas.openxmlformats.org/officeDocument/2006/relationships/ctrlProp" Target="../ctrlProps/ctrlProp213.xml"/><Relationship Id="rId38" Type="http://schemas.openxmlformats.org/officeDocument/2006/relationships/ctrlProp" Target="../ctrlProps/ctrlProp218.xml"/><Relationship Id="rId46" Type="http://schemas.openxmlformats.org/officeDocument/2006/relationships/ctrlProp" Target="../ctrlProps/ctrlProp226.xml"/><Relationship Id="rId20" Type="http://schemas.openxmlformats.org/officeDocument/2006/relationships/ctrlProp" Target="../ctrlProps/ctrlProp200.xml"/><Relationship Id="rId41" Type="http://schemas.openxmlformats.org/officeDocument/2006/relationships/ctrlProp" Target="../ctrlProps/ctrlProp221.xml"/><Relationship Id="rId54" Type="http://schemas.openxmlformats.org/officeDocument/2006/relationships/ctrlProp" Target="../ctrlProps/ctrlProp234.xml"/><Relationship Id="rId1" Type="http://schemas.openxmlformats.org/officeDocument/2006/relationships/hyperlink" Target="https://hrd.mju.ac.th/wtms_documentDownload.aspx?id=ODI2MTI=" TargetMode="External"/><Relationship Id="rId6" Type="http://schemas.openxmlformats.org/officeDocument/2006/relationships/ctrlProp" Target="../ctrlProps/ctrlProp186.xml"/><Relationship Id="rId15" Type="http://schemas.openxmlformats.org/officeDocument/2006/relationships/ctrlProp" Target="../ctrlProps/ctrlProp195.xml"/><Relationship Id="rId23" Type="http://schemas.openxmlformats.org/officeDocument/2006/relationships/ctrlProp" Target="../ctrlProps/ctrlProp203.xml"/><Relationship Id="rId28" Type="http://schemas.openxmlformats.org/officeDocument/2006/relationships/ctrlProp" Target="../ctrlProps/ctrlProp208.xml"/><Relationship Id="rId36" Type="http://schemas.openxmlformats.org/officeDocument/2006/relationships/ctrlProp" Target="../ctrlProps/ctrlProp216.xml"/><Relationship Id="rId49" Type="http://schemas.openxmlformats.org/officeDocument/2006/relationships/ctrlProp" Target="../ctrlProps/ctrlProp229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43.xml"/><Relationship Id="rId18" Type="http://schemas.openxmlformats.org/officeDocument/2006/relationships/ctrlProp" Target="../ctrlProps/ctrlProp248.xml"/><Relationship Id="rId26" Type="http://schemas.openxmlformats.org/officeDocument/2006/relationships/ctrlProp" Target="../ctrlProps/ctrlProp256.xml"/><Relationship Id="rId39" Type="http://schemas.openxmlformats.org/officeDocument/2006/relationships/ctrlProp" Target="../ctrlProps/ctrlProp269.xml"/><Relationship Id="rId21" Type="http://schemas.openxmlformats.org/officeDocument/2006/relationships/ctrlProp" Target="../ctrlProps/ctrlProp251.xml"/><Relationship Id="rId34" Type="http://schemas.openxmlformats.org/officeDocument/2006/relationships/ctrlProp" Target="../ctrlProps/ctrlProp264.xml"/><Relationship Id="rId42" Type="http://schemas.openxmlformats.org/officeDocument/2006/relationships/ctrlProp" Target="../ctrlProps/ctrlProp272.xml"/><Relationship Id="rId7" Type="http://schemas.openxmlformats.org/officeDocument/2006/relationships/ctrlProp" Target="../ctrlProps/ctrlProp237.xml"/><Relationship Id="rId2" Type="http://schemas.openxmlformats.org/officeDocument/2006/relationships/printerSettings" Target="../printerSettings/printerSettings7.bin"/><Relationship Id="rId16" Type="http://schemas.openxmlformats.org/officeDocument/2006/relationships/ctrlProp" Target="../ctrlProps/ctrlProp246.xml"/><Relationship Id="rId29" Type="http://schemas.openxmlformats.org/officeDocument/2006/relationships/ctrlProp" Target="../ctrlProps/ctrlProp259.xml"/><Relationship Id="rId1" Type="http://schemas.openxmlformats.org/officeDocument/2006/relationships/hyperlink" Target="https://hrd.mju.ac.th/wtms_documentDownload.aspx?id=ODI2MTM=" TargetMode="External"/><Relationship Id="rId6" Type="http://schemas.openxmlformats.org/officeDocument/2006/relationships/ctrlProp" Target="../ctrlProps/ctrlProp236.xml"/><Relationship Id="rId11" Type="http://schemas.openxmlformats.org/officeDocument/2006/relationships/ctrlProp" Target="../ctrlProps/ctrlProp241.xml"/><Relationship Id="rId24" Type="http://schemas.openxmlformats.org/officeDocument/2006/relationships/ctrlProp" Target="../ctrlProps/ctrlProp254.xml"/><Relationship Id="rId32" Type="http://schemas.openxmlformats.org/officeDocument/2006/relationships/ctrlProp" Target="../ctrlProps/ctrlProp262.xml"/><Relationship Id="rId37" Type="http://schemas.openxmlformats.org/officeDocument/2006/relationships/ctrlProp" Target="../ctrlProps/ctrlProp267.xml"/><Relationship Id="rId40" Type="http://schemas.openxmlformats.org/officeDocument/2006/relationships/ctrlProp" Target="../ctrlProps/ctrlProp270.xml"/><Relationship Id="rId45" Type="http://schemas.openxmlformats.org/officeDocument/2006/relationships/ctrlProp" Target="../ctrlProps/ctrlProp275.xml"/><Relationship Id="rId5" Type="http://schemas.openxmlformats.org/officeDocument/2006/relationships/ctrlProp" Target="../ctrlProps/ctrlProp235.xml"/><Relationship Id="rId15" Type="http://schemas.openxmlformats.org/officeDocument/2006/relationships/ctrlProp" Target="../ctrlProps/ctrlProp245.xml"/><Relationship Id="rId23" Type="http://schemas.openxmlformats.org/officeDocument/2006/relationships/ctrlProp" Target="../ctrlProps/ctrlProp253.xml"/><Relationship Id="rId28" Type="http://schemas.openxmlformats.org/officeDocument/2006/relationships/ctrlProp" Target="../ctrlProps/ctrlProp258.xml"/><Relationship Id="rId36" Type="http://schemas.openxmlformats.org/officeDocument/2006/relationships/ctrlProp" Target="../ctrlProps/ctrlProp266.xml"/><Relationship Id="rId10" Type="http://schemas.openxmlformats.org/officeDocument/2006/relationships/ctrlProp" Target="../ctrlProps/ctrlProp240.xml"/><Relationship Id="rId19" Type="http://schemas.openxmlformats.org/officeDocument/2006/relationships/ctrlProp" Target="../ctrlProps/ctrlProp249.xml"/><Relationship Id="rId31" Type="http://schemas.openxmlformats.org/officeDocument/2006/relationships/ctrlProp" Target="../ctrlProps/ctrlProp261.xml"/><Relationship Id="rId44" Type="http://schemas.openxmlformats.org/officeDocument/2006/relationships/ctrlProp" Target="../ctrlProps/ctrlProp274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239.xml"/><Relationship Id="rId14" Type="http://schemas.openxmlformats.org/officeDocument/2006/relationships/ctrlProp" Target="../ctrlProps/ctrlProp244.xml"/><Relationship Id="rId22" Type="http://schemas.openxmlformats.org/officeDocument/2006/relationships/ctrlProp" Target="../ctrlProps/ctrlProp252.xml"/><Relationship Id="rId27" Type="http://schemas.openxmlformats.org/officeDocument/2006/relationships/ctrlProp" Target="../ctrlProps/ctrlProp257.xml"/><Relationship Id="rId30" Type="http://schemas.openxmlformats.org/officeDocument/2006/relationships/ctrlProp" Target="../ctrlProps/ctrlProp260.xml"/><Relationship Id="rId35" Type="http://schemas.openxmlformats.org/officeDocument/2006/relationships/ctrlProp" Target="../ctrlProps/ctrlProp265.xml"/><Relationship Id="rId43" Type="http://schemas.openxmlformats.org/officeDocument/2006/relationships/ctrlProp" Target="../ctrlProps/ctrlProp273.xml"/><Relationship Id="rId8" Type="http://schemas.openxmlformats.org/officeDocument/2006/relationships/ctrlProp" Target="../ctrlProps/ctrlProp238.xml"/><Relationship Id="rId3" Type="http://schemas.openxmlformats.org/officeDocument/2006/relationships/drawing" Target="../drawings/drawing6.xml"/><Relationship Id="rId12" Type="http://schemas.openxmlformats.org/officeDocument/2006/relationships/ctrlProp" Target="../ctrlProps/ctrlProp242.xml"/><Relationship Id="rId17" Type="http://schemas.openxmlformats.org/officeDocument/2006/relationships/ctrlProp" Target="../ctrlProps/ctrlProp247.xml"/><Relationship Id="rId25" Type="http://schemas.openxmlformats.org/officeDocument/2006/relationships/ctrlProp" Target="../ctrlProps/ctrlProp255.xml"/><Relationship Id="rId33" Type="http://schemas.openxmlformats.org/officeDocument/2006/relationships/ctrlProp" Target="../ctrlProps/ctrlProp263.xml"/><Relationship Id="rId38" Type="http://schemas.openxmlformats.org/officeDocument/2006/relationships/ctrlProp" Target="../ctrlProps/ctrlProp268.xml"/><Relationship Id="rId46" Type="http://schemas.openxmlformats.org/officeDocument/2006/relationships/ctrlProp" Target="../ctrlProps/ctrlProp276.xml"/><Relationship Id="rId20" Type="http://schemas.openxmlformats.org/officeDocument/2006/relationships/ctrlProp" Target="../ctrlProps/ctrlProp250.xml"/><Relationship Id="rId41" Type="http://schemas.openxmlformats.org/officeDocument/2006/relationships/ctrlProp" Target="../ctrlProps/ctrlProp271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5.xml"/><Relationship Id="rId18" Type="http://schemas.openxmlformats.org/officeDocument/2006/relationships/ctrlProp" Target="../ctrlProps/ctrlProp290.xml"/><Relationship Id="rId26" Type="http://schemas.openxmlformats.org/officeDocument/2006/relationships/ctrlProp" Target="../ctrlProps/ctrlProp298.xml"/><Relationship Id="rId39" Type="http://schemas.openxmlformats.org/officeDocument/2006/relationships/ctrlProp" Target="../ctrlProps/ctrlProp311.xml"/><Relationship Id="rId21" Type="http://schemas.openxmlformats.org/officeDocument/2006/relationships/ctrlProp" Target="../ctrlProps/ctrlProp293.xml"/><Relationship Id="rId34" Type="http://schemas.openxmlformats.org/officeDocument/2006/relationships/ctrlProp" Target="../ctrlProps/ctrlProp306.xml"/><Relationship Id="rId42" Type="http://schemas.openxmlformats.org/officeDocument/2006/relationships/ctrlProp" Target="../ctrlProps/ctrlProp314.xml"/><Relationship Id="rId7" Type="http://schemas.openxmlformats.org/officeDocument/2006/relationships/ctrlProp" Target="../ctrlProps/ctrlProp279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288.xml"/><Relationship Id="rId29" Type="http://schemas.openxmlformats.org/officeDocument/2006/relationships/ctrlProp" Target="../ctrlProps/ctrlProp301.xml"/><Relationship Id="rId1" Type="http://schemas.openxmlformats.org/officeDocument/2006/relationships/hyperlink" Target="https://hrd.mju.ac.th/wtms_documentDownload.aspx?id=ODI2MTQ=" TargetMode="External"/><Relationship Id="rId6" Type="http://schemas.openxmlformats.org/officeDocument/2006/relationships/ctrlProp" Target="../ctrlProps/ctrlProp278.xml"/><Relationship Id="rId11" Type="http://schemas.openxmlformats.org/officeDocument/2006/relationships/ctrlProp" Target="../ctrlProps/ctrlProp283.xml"/><Relationship Id="rId24" Type="http://schemas.openxmlformats.org/officeDocument/2006/relationships/ctrlProp" Target="../ctrlProps/ctrlProp296.xml"/><Relationship Id="rId32" Type="http://schemas.openxmlformats.org/officeDocument/2006/relationships/ctrlProp" Target="../ctrlProps/ctrlProp304.xml"/><Relationship Id="rId37" Type="http://schemas.openxmlformats.org/officeDocument/2006/relationships/ctrlProp" Target="../ctrlProps/ctrlProp309.xml"/><Relationship Id="rId40" Type="http://schemas.openxmlformats.org/officeDocument/2006/relationships/ctrlProp" Target="../ctrlProps/ctrlProp312.xml"/><Relationship Id="rId45" Type="http://schemas.openxmlformats.org/officeDocument/2006/relationships/ctrlProp" Target="../ctrlProps/ctrlProp317.xml"/><Relationship Id="rId5" Type="http://schemas.openxmlformats.org/officeDocument/2006/relationships/ctrlProp" Target="../ctrlProps/ctrlProp277.xml"/><Relationship Id="rId15" Type="http://schemas.openxmlformats.org/officeDocument/2006/relationships/ctrlProp" Target="../ctrlProps/ctrlProp287.xml"/><Relationship Id="rId23" Type="http://schemas.openxmlformats.org/officeDocument/2006/relationships/ctrlProp" Target="../ctrlProps/ctrlProp295.xml"/><Relationship Id="rId28" Type="http://schemas.openxmlformats.org/officeDocument/2006/relationships/ctrlProp" Target="../ctrlProps/ctrlProp300.xml"/><Relationship Id="rId36" Type="http://schemas.openxmlformats.org/officeDocument/2006/relationships/ctrlProp" Target="../ctrlProps/ctrlProp308.xml"/><Relationship Id="rId10" Type="http://schemas.openxmlformats.org/officeDocument/2006/relationships/ctrlProp" Target="../ctrlProps/ctrlProp282.xml"/><Relationship Id="rId19" Type="http://schemas.openxmlformats.org/officeDocument/2006/relationships/ctrlProp" Target="../ctrlProps/ctrlProp291.xml"/><Relationship Id="rId31" Type="http://schemas.openxmlformats.org/officeDocument/2006/relationships/ctrlProp" Target="../ctrlProps/ctrlProp303.xml"/><Relationship Id="rId44" Type="http://schemas.openxmlformats.org/officeDocument/2006/relationships/ctrlProp" Target="../ctrlProps/ctrlProp316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281.xml"/><Relationship Id="rId14" Type="http://schemas.openxmlformats.org/officeDocument/2006/relationships/ctrlProp" Target="../ctrlProps/ctrlProp286.xml"/><Relationship Id="rId22" Type="http://schemas.openxmlformats.org/officeDocument/2006/relationships/ctrlProp" Target="../ctrlProps/ctrlProp294.xml"/><Relationship Id="rId27" Type="http://schemas.openxmlformats.org/officeDocument/2006/relationships/ctrlProp" Target="../ctrlProps/ctrlProp299.xml"/><Relationship Id="rId30" Type="http://schemas.openxmlformats.org/officeDocument/2006/relationships/ctrlProp" Target="../ctrlProps/ctrlProp302.xml"/><Relationship Id="rId35" Type="http://schemas.openxmlformats.org/officeDocument/2006/relationships/ctrlProp" Target="../ctrlProps/ctrlProp307.xml"/><Relationship Id="rId43" Type="http://schemas.openxmlformats.org/officeDocument/2006/relationships/ctrlProp" Target="../ctrlProps/ctrlProp315.xml"/><Relationship Id="rId8" Type="http://schemas.openxmlformats.org/officeDocument/2006/relationships/ctrlProp" Target="../ctrlProps/ctrlProp280.xml"/><Relationship Id="rId3" Type="http://schemas.openxmlformats.org/officeDocument/2006/relationships/drawing" Target="../drawings/drawing7.xml"/><Relationship Id="rId12" Type="http://schemas.openxmlformats.org/officeDocument/2006/relationships/ctrlProp" Target="../ctrlProps/ctrlProp284.xml"/><Relationship Id="rId17" Type="http://schemas.openxmlformats.org/officeDocument/2006/relationships/ctrlProp" Target="../ctrlProps/ctrlProp289.xml"/><Relationship Id="rId25" Type="http://schemas.openxmlformats.org/officeDocument/2006/relationships/ctrlProp" Target="../ctrlProps/ctrlProp297.xml"/><Relationship Id="rId33" Type="http://schemas.openxmlformats.org/officeDocument/2006/relationships/ctrlProp" Target="../ctrlProps/ctrlProp305.xml"/><Relationship Id="rId38" Type="http://schemas.openxmlformats.org/officeDocument/2006/relationships/ctrlProp" Target="../ctrlProps/ctrlProp310.xml"/><Relationship Id="rId46" Type="http://schemas.openxmlformats.org/officeDocument/2006/relationships/ctrlProp" Target="../ctrlProps/ctrlProp318.xml"/><Relationship Id="rId20" Type="http://schemas.openxmlformats.org/officeDocument/2006/relationships/ctrlProp" Target="../ctrlProps/ctrlProp292.xml"/><Relationship Id="rId41" Type="http://schemas.openxmlformats.org/officeDocument/2006/relationships/ctrlProp" Target="../ctrlProps/ctrlProp313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7.xml"/><Relationship Id="rId18" Type="http://schemas.openxmlformats.org/officeDocument/2006/relationships/ctrlProp" Target="../ctrlProps/ctrlProp332.xml"/><Relationship Id="rId26" Type="http://schemas.openxmlformats.org/officeDocument/2006/relationships/ctrlProp" Target="../ctrlProps/ctrlProp340.xml"/><Relationship Id="rId39" Type="http://schemas.openxmlformats.org/officeDocument/2006/relationships/ctrlProp" Target="../ctrlProps/ctrlProp353.xml"/><Relationship Id="rId21" Type="http://schemas.openxmlformats.org/officeDocument/2006/relationships/ctrlProp" Target="../ctrlProps/ctrlProp335.xml"/><Relationship Id="rId34" Type="http://schemas.openxmlformats.org/officeDocument/2006/relationships/ctrlProp" Target="../ctrlProps/ctrlProp348.xml"/><Relationship Id="rId42" Type="http://schemas.openxmlformats.org/officeDocument/2006/relationships/ctrlProp" Target="../ctrlProps/ctrlProp356.xml"/><Relationship Id="rId7" Type="http://schemas.openxmlformats.org/officeDocument/2006/relationships/ctrlProp" Target="../ctrlProps/ctrlProp321.xml"/><Relationship Id="rId2" Type="http://schemas.openxmlformats.org/officeDocument/2006/relationships/printerSettings" Target="../printerSettings/printerSettings9.bin"/><Relationship Id="rId16" Type="http://schemas.openxmlformats.org/officeDocument/2006/relationships/ctrlProp" Target="../ctrlProps/ctrlProp330.xml"/><Relationship Id="rId29" Type="http://schemas.openxmlformats.org/officeDocument/2006/relationships/ctrlProp" Target="../ctrlProps/ctrlProp343.xml"/><Relationship Id="rId1" Type="http://schemas.openxmlformats.org/officeDocument/2006/relationships/hyperlink" Target="https://hrd.mju.ac.th/wtms_documentDownload.aspx?id=ODI2MTU=" TargetMode="External"/><Relationship Id="rId6" Type="http://schemas.openxmlformats.org/officeDocument/2006/relationships/ctrlProp" Target="../ctrlProps/ctrlProp320.xml"/><Relationship Id="rId11" Type="http://schemas.openxmlformats.org/officeDocument/2006/relationships/ctrlProp" Target="../ctrlProps/ctrlProp325.xml"/><Relationship Id="rId24" Type="http://schemas.openxmlformats.org/officeDocument/2006/relationships/ctrlProp" Target="../ctrlProps/ctrlProp338.xml"/><Relationship Id="rId32" Type="http://schemas.openxmlformats.org/officeDocument/2006/relationships/ctrlProp" Target="../ctrlProps/ctrlProp346.xml"/><Relationship Id="rId37" Type="http://schemas.openxmlformats.org/officeDocument/2006/relationships/ctrlProp" Target="../ctrlProps/ctrlProp351.xml"/><Relationship Id="rId40" Type="http://schemas.openxmlformats.org/officeDocument/2006/relationships/ctrlProp" Target="../ctrlProps/ctrlProp354.xml"/><Relationship Id="rId45" Type="http://schemas.openxmlformats.org/officeDocument/2006/relationships/ctrlProp" Target="../ctrlProps/ctrlProp359.xml"/><Relationship Id="rId5" Type="http://schemas.openxmlformats.org/officeDocument/2006/relationships/ctrlProp" Target="../ctrlProps/ctrlProp319.xml"/><Relationship Id="rId15" Type="http://schemas.openxmlformats.org/officeDocument/2006/relationships/ctrlProp" Target="../ctrlProps/ctrlProp329.xml"/><Relationship Id="rId23" Type="http://schemas.openxmlformats.org/officeDocument/2006/relationships/ctrlProp" Target="../ctrlProps/ctrlProp337.xml"/><Relationship Id="rId28" Type="http://schemas.openxmlformats.org/officeDocument/2006/relationships/ctrlProp" Target="../ctrlProps/ctrlProp342.xml"/><Relationship Id="rId36" Type="http://schemas.openxmlformats.org/officeDocument/2006/relationships/ctrlProp" Target="../ctrlProps/ctrlProp350.xml"/><Relationship Id="rId10" Type="http://schemas.openxmlformats.org/officeDocument/2006/relationships/ctrlProp" Target="../ctrlProps/ctrlProp324.xml"/><Relationship Id="rId19" Type="http://schemas.openxmlformats.org/officeDocument/2006/relationships/ctrlProp" Target="../ctrlProps/ctrlProp333.xml"/><Relationship Id="rId31" Type="http://schemas.openxmlformats.org/officeDocument/2006/relationships/ctrlProp" Target="../ctrlProps/ctrlProp345.xml"/><Relationship Id="rId44" Type="http://schemas.openxmlformats.org/officeDocument/2006/relationships/ctrlProp" Target="../ctrlProps/ctrlProp358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323.xml"/><Relationship Id="rId14" Type="http://schemas.openxmlformats.org/officeDocument/2006/relationships/ctrlProp" Target="../ctrlProps/ctrlProp328.xml"/><Relationship Id="rId22" Type="http://schemas.openxmlformats.org/officeDocument/2006/relationships/ctrlProp" Target="../ctrlProps/ctrlProp336.xml"/><Relationship Id="rId27" Type="http://schemas.openxmlformats.org/officeDocument/2006/relationships/ctrlProp" Target="../ctrlProps/ctrlProp341.xml"/><Relationship Id="rId30" Type="http://schemas.openxmlformats.org/officeDocument/2006/relationships/ctrlProp" Target="../ctrlProps/ctrlProp344.xml"/><Relationship Id="rId35" Type="http://schemas.openxmlformats.org/officeDocument/2006/relationships/ctrlProp" Target="../ctrlProps/ctrlProp349.xml"/><Relationship Id="rId43" Type="http://schemas.openxmlformats.org/officeDocument/2006/relationships/ctrlProp" Target="../ctrlProps/ctrlProp357.xml"/><Relationship Id="rId8" Type="http://schemas.openxmlformats.org/officeDocument/2006/relationships/ctrlProp" Target="../ctrlProps/ctrlProp322.xml"/><Relationship Id="rId3" Type="http://schemas.openxmlformats.org/officeDocument/2006/relationships/drawing" Target="../drawings/drawing8.xml"/><Relationship Id="rId12" Type="http://schemas.openxmlformats.org/officeDocument/2006/relationships/ctrlProp" Target="../ctrlProps/ctrlProp326.xml"/><Relationship Id="rId17" Type="http://schemas.openxmlformats.org/officeDocument/2006/relationships/ctrlProp" Target="../ctrlProps/ctrlProp331.xml"/><Relationship Id="rId25" Type="http://schemas.openxmlformats.org/officeDocument/2006/relationships/ctrlProp" Target="../ctrlProps/ctrlProp339.xml"/><Relationship Id="rId33" Type="http://schemas.openxmlformats.org/officeDocument/2006/relationships/ctrlProp" Target="../ctrlProps/ctrlProp347.xml"/><Relationship Id="rId38" Type="http://schemas.openxmlformats.org/officeDocument/2006/relationships/ctrlProp" Target="../ctrlProps/ctrlProp352.xml"/><Relationship Id="rId46" Type="http://schemas.openxmlformats.org/officeDocument/2006/relationships/ctrlProp" Target="../ctrlProps/ctrlProp360.xml"/><Relationship Id="rId20" Type="http://schemas.openxmlformats.org/officeDocument/2006/relationships/ctrlProp" Target="../ctrlProps/ctrlProp334.xml"/><Relationship Id="rId41" Type="http://schemas.openxmlformats.org/officeDocument/2006/relationships/ctrlProp" Target="../ctrlProps/ctrlProp35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2:L20"/>
  <sheetViews>
    <sheetView tabSelected="1" workbookViewId="0">
      <selection activeCell="G14" sqref="G14"/>
    </sheetView>
  </sheetViews>
  <sheetFormatPr defaultColWidth="8.88671875" defaultRowHeight="14.4"/>
  <cols>
    <col min="1" max="1" width="8.88671875" style="1"/>
    <col min="2" max="2" width="19.21875" style="1" customWidth="1"/>
    <col min="3" max="3" width="60.44140625" style="1" customWidth="1"/>
    <col min="4" max="5" width="8.88671875" style="1"/>
    <col min="6" max="12" width="8.88671875" style="16" customWidth="1"/>
    <col min="13" max="16384" width="8.88671875" style="1"/>
  </cols>
  <sheetData>
    <row r="2" spans="2:12">
      <c r="F2" s="16" t="s">
        <v>52</v>
      </c>
      <c r="H2" s="16" t="s">
        <v>81</v>
      </c>
      <c r="I2" s="16" t="s">
        <v>82</v>
      </c>
      <c r="J2" s="16" t="s">
        <v>83</v>
      </c>
      <c r="K2" s="16" t="s">
        <v>84</v>
      </c>
      <c r="L2" s="16" t="s">
        <v>85</v>
      </c>
    </row>
    <row r="3" spans="2:12" ht="24.6">
      <c r="B3" s="20" t="s">
        <v>50</v>
      </c>
      <c r="C3" s="2"/>
      <c r="F3" s="16" t="s">
        <v>53</v>
      </c>
      <c r="G3" s="16" t="s">
        <v>81</v>
      </c>
      <c r="H3" s="16" t="s">
        <v>58</v>
      </c>
      <c r="I3" s="16" t="s">
        <v>274</v>
      </c>
      <c r="J3" s="16" t="s">
        <v>66</v>
      </c>
      <c r="K3" s="16" t="s">
        <v>70</v>
      </c>
      <c r="L3" s="16" t="s">
        <v>70</v>
      </c>
    </row>
    <row r="4" spans="2:12" ht="14.4" customHeight="1">
      <c r="B4" s="20"/>
      <c r="C4" s="5"/>
      <c r="F4" s="16" t="s">
        <v>54</v>
      </c>
      <c r="G4" s="16" t="s">
        <v>82</v>
      </c>
      <c r="H4" s="16" t="s">
        <v>59</v>
      </c>
      <c r="I4" s="16" t="s">
        <v>62</v>
      </c>
      <c r="J4" s="16" t="s">
        <v>67</v>
      </c>
      <c r="K4" s="16" t="s">
        <v>71</v>
      </c>
      <c r="L4" s="16" t="s">
        <v>71</v>
      </c>
    </row>
    <row r="5" spans="2:12" ht="24.6">
      <c r="B5" s="20" t="s">
        <v>51</v>
      </c>
      <c r="C5" s="2"/>
      <c r="F5" s="16" t="s">
        <v>55</v>
      </c>
      <c r="G5" s="16" t="s">
        <v>83</v>
      </c>
      <c r="H5" s="16" t="s">
        <v>60</v>
      </c>
      <c r="I5" s="16" t="s">
        <v>63</v>
      </c>
      <c r="J5" s="16" t="s">
        <v>68</v>
      </c>
      <c r="K5" s="16" t="s">
        <v>72</v>
      </c>
      <c r="L5" s="16" t="s">
        <v>79</v>
      </c>
    </row>
    <row r="6" spans="2:12" ht="12" customHeight="1">
      <c r="B6" s="20"/>
      <c r="C6" s="5"/>
      <c r="F6" s="16" t="s">
        <v>56</v>
      </c>
      <c r="G6" s="16" t="s">
        <v>84</v>
      </c>
      <c r="H6" s="16" t="s">
        <v>61</v>
      </c>
      <c r="I6" s="16" t="s">
        <v>64</v>
      </c>
      <c r="J6" s="16" t="s">
        <v>69</v>
      </c>
      <c r="K6" s="16" t="s">
        <v>73</v>
      </c>
      <c r="L6" s="16" t="s">
        <v>72</v>
      </c>
    </row>
    <row r="7" spans="2:12" ht="24.6">
      <c r="B7" s="20" t="s">
        <v>4</v>
      </c>
      <c r="C7" s="2" t="s">
        <v>274</v>
      </c>
      <c r="F7" s="16" t="s">
        <v>57</v>
      </c>
      <c r="G7" s="16" t="s">
        <v>85</v>
      </c>
      <c r="I7" s="16" t="s">
        <v>65</v>
      </c>
      <c r="K7" s="16" t="s">
        <v>74</v>
      </c>
      <c r="L7" s="16" t="s">
        <v>80</v>
      </c>
    </row>
    <row r="8" spans="2:12" ht="15.6" customHeight="1">
      <c r="B8" s="20"/>
      <c r="C8" s="3"/>
      <c r="K8" s="16" t="s">
        <v>75</v>
      </c>
      <c r="L8" s="16" t="s">
        <v>73</v>
      </c>
    </row>
    <row r="9" spans="2:12" ht="24.6">
      <c r="B9" s="20" t="s">
        <v>269</v>
      </c>
      <c r="C9" s="2"/>
      <c r="K9" s="16" t="s">
        <v>76</v>
      </c>
      <c r="L9" s="16" t="s">
        <v>74</v>
      </c>
    </row>
    <row r="10" spans="2:12" ht="11.4" customHeight="1">
      <c r="B10" s="20"/>
      <c r="C10" s="3"/>
      <c r="K10" s="16" t="s">
        <v>77</v>
      </c>
    </row>
    <row r="11" spans="2:12" ht="24.6">
      <c r="B11" s="20" t="s">
        <v>270</v>
      </c>
      <c r="C11" s="15" t="s">
        <v>54</v>
      </c>
      <c r="K11" s="16" t="s">
        <v>78</v>
      </c>
    </row>
    <row r="12" spans="2:12" ht="13.95" customHeight="1">
      <c r="B12" s="20"/>
      <c r="C12" s="3"/>
    </row>
    <row r="13" spans="2:12" ht="24.6">
      <c r="B13" s="20" t="s">
        <v>271</v>
      </c>
      <c r="C13" s="15" t="s">
        <v>274</v>
      </c>
    </row>
    <row r="14" spans="2:12">
      <c r="B14" s="21"/>
    </row>
    <row r="15" spans="2:12" ht="24.6">
      <c r="B15" s="20" t="s">
        <v>86</v>
      </c>
      <c r="C15" s="4" t="str">
        <f>IF(C11&lt;&gt;"",IF(C11="บุคลากรประเภทสนับสนุน ตำแหน่งประเภททั่วไป",IF(C13="ลูกจ้างประจำ","1",IF(C13="ปฏิบัติงาน/พนักงานส่วนงาน","1",IF(C13="ชำนาญงาน","2",IF(C13="ชำนาญงานพิเศษ","3","")))),IF(C11="บุคลากรประเภทสนับสนุน ตำแหน่งวิชาชีพเฉพาะ/เชี่ยวชาญเฉพาะ",IF(C13="ปฏิบัติการ/พนักงานส่วนงาน","1",IF(C13="ชำนาญการ","2",IF(C13="ชำนาญการพิเศษ","3",IF(C13="เชี่ยวชาญ/ผู้เชี่ยวชาญ","4",IF(C13="เชี่ยวชาญพิเศษ","5",""))))),IF(C11="บุคลากรประเภทวิชาการ",IF(C13="อาจารย์","2",IF(C13="ผู้ช่วยศาสตราจารย์","3",IF(C13="รองศาสตราจารย์","4",IF(C13="ศาสตราจารย์","5","")))),IF(C11="บุคลากรประเภทสนับสนุน ตำแหน่งบริหาร",
IF(C13="รองอธิการบดี","4",IF(C13="ผู้ช่วยอธิการบดี","3",IF(C13="รองผู้อำนวยการสำนัก/สถาบัน","3",IF(C13="ผู้อำนวยการวิสาหกิจ","3",IF(C13="รองผู้อำนวยการวิสาหกิจ","3",IF(C13="ผู้อำนวยการกอง/เทียบเท่า","3",IF(C13="ผู้อำนวยการสำนักงานคณบดี","3",IF(C13="หัวหน้าฝ่าย","2",IF(C13="หัวหน้างาน","2",""))))))))),IF(C11="บุคลากรประเภทวิชาการ ตำแหน่งบริหาร",IF(C13="รองอธิการบดี","4",IF(C13="ผู้ช่วยอธิการบดี","3",IF(C13="รองคณบดี","3",IF(C13="รองผู้อำนวยการสำนัก/สถาบัน","3",IF(C13="ผู้ช่วยคณบดี","3",IF(C13="ผู้อำนวยการวิสาหกิจ","3",IF(C13="รองผู้อำนวยการวิสาหกิจ","3",""))))))),""))))),"")</f>
        <v>1</v>
      </c>
    </row>
    <row r="16" spans="2:12" ht="13.2" customHeight="1">
      <c r="B16" s="20"/>
    </row>
    <row r="17" spans="2:3" ht="24.6">
      <c r="B17" s="20" t="s">
        <v>87</v>
      </c>
      <c r="C17" s="4">
        <f>IF(C15&lt;&gt;"",C15*3,"")</f>
        <v>3</v>
      </c>
    </row>
    <row r="20" spans="2:3" ht="24.6">
      <c r="B20" s="38" t="s">
        <v>272</v>
      </c>
      <c r="C20" s="38"/>
    </row>
  </sheetData>
  <sheetProtection algorithmName="SHA-512" hashValue="AHnJIY7hagKxC9m04kRjOEUWnWgKOpqM60JsN6u14tlHqF0LqZVo26mOuMRvzREucuFGatgKZrr3o+7JQ6QLyw==" saltValue="87aFCMCVHIOVmMRS1pyfMA==" spinCount="100000" sheet="1" objects="1" scenarios="1"/>
  <mergeCells count="1">
    <mergeCell ref="B20:C20"/>
  </mergeCells>
  <dataValidations count="2">
    <dataValidation type="list" allowBlank="1" showInputMessage="1" showErrorMessage="1" sqref="C11" xr:uid="{00000000-0002-0000-0000-000000000000}">
      <formula1>$F$3:$F$7</formula1>
    </dataValidation>
    <dataValidation type="list" allowBlank="1" showInputMessage="1" showErrorMessage="1" sqref="C13" xr:uid="{00000000-0002-0000-0000-000001000000}">
      <formula1>INDIRECT(VLOOKUP(C11,$F$3:$G$7,2,0))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2:F34"/>
  <sheetViews>
    <sheetView workbookViewId="0">
      <selection activeCell="D10" sqref="D10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2" spans="1:6">
      <c r="A2" s="23" t="s">
        <v>0</v>
      </c>
      <c r="B2" s="31" t="s">
        <v>247</v>
      </c>
      <c r="C2" s="39" t="s">
        <v>2</v>
      </c>
      <c r="D2" s="39"/>
    </row>
    <row r="3" spans="1:6" ht="49.2">
      <c r="A3" s="12"/>
      <c r="B3" s="33" t="s">
        <v>286</v>
      </c>
      <c r="C3" s="23" t="s">
        <v>3</v>
      </c>
      <c r="D3" s="23" t="s">
        <v>35</v>
      </c>
    </row>
    <row r="4" spans="1:6">
      <c r="A4" s="23" t="s">
        <v>4</v>
      </c>
      <c r="B4" s="23" t="s">
        <v>5</v>
      </c>
      <c r="C4" s="14"/>
      <c r="D4" s="14"/>
    </row>
    <row r="5" spans="1:6">
      <c r="A5" s="41">
        <v>1</v>
      </c>
      <c r="B5" s="40" t="s">
        <v>6</v>
      </c>
      <c r="C5" s="40"/>
      <c r="D5" s="40"/>
    </row>
    <row r="6" spans="1:6" ht="49.2">
      <c r="A6" s="42"/>
      <c r="B6" s="12" t="s">
        <v>248</v>
      </c>
      <c r="C6" s="7"/>
      <c r="D6" s="7"/>
    </row>
    <row r="7" spans="1:6" ht="49.2">
      <c r="A7" s="42"/>
      <c r="B7" s="12" t="s">
        <v>249</v>
      </c>
      <c r="C7" s="7"/>
      <c r="D7" s="7"/>
      <c r="E7" s="5" t="b">
        <v>0</v>
      </c>
    </row>
    <row r="8" spans="1:6">
      <c r="A8" s="42"/>
      <c r="B8" s="12" t="s">
        <v>250</v>
      </c>
      <c r="C8" s="7"/>
      <c r="D8" s="7"/>
      <c r="E8" s="5" t="b">
        <v>0</v>
      </c>
    </row>
    <row r="9" spans="1:6" ht="49.2">
      <c r="A9" s="42"/>
      <c r="B9" s="12" t="s">
        <v>251</v>
      </c>
      <c r="C9" s="7"/>
      <c r="D9" s="7"/>
      <c r="F9" s="5" t="b">
        <v>0</v>
      </c>
    </row>
    <row r="10" spans="1:6">
      <c r="A10" s="43"/>
      <c r="B10" s="12" t="s">
        <v>252</v>
      </c>
      <c r="C10" s="7"/>
      <c r="D10" s="7"/>
      <c r="E10" s="5" t="b">
        <v>0</v>
      </c>
      <c r="F10" s="5" t="b">
        <v>0</v>
      </c>
    </row>
    <row r="11" spans="1:6">
      <c r="A11" s="41">
        <v>2</v>
      </c>
      <c r="B11" s="40" t="s">
        <v>12</v>
      </c>
      <c r="C11" s="40"/>
      <c r="D11" s="40"/>
    </row>
    <row r="12" spans="1:6" ht="49.2">
      <c r="A12" s="42"/>
      <c r="B12" s="12" t="s">
        <v>253</v>
      </c>
      <c r="C12" s="7"/>
      <c r="D12" s="7"/>
    </row>
    <row r="13" spans="1:6" ht="49.2">
      <c r="A13" s="42"/>
      <c r="B13" s="12" t="s">
        <v>254</v>
      </c>
      <c r="C13" s="7"/>
      <c r="D13" s="7"/>
    </row>
    <row r="14" spans="1:6" ht="49.2">
      <c r="A14" s="42"/>
      <c r="B14" s="12" t="s">
        <v>255</v>
      </c>
      <c r="C14" s="7"/>
      <c r="D14" s="7"/>
      <c r="E14" s="5" t="b">
        <v>0</v>
      </c>
    </row>
    <row r="15" spans="1:6" ht="49.2">
      <c r="A15" s="43"/>
      <c r="B15" s="12" t="s">
        <v>256</v>
      </c>
      <c r="C15" s="7"/>
      <c r="D15" s="7"/>
      <c r="E15" s="5" t="b">
        <v>0</v>
      </c>
    </row>
    <row r="16" spans="1:6">
      <c r="A16" s="41">
        <v>3</v>
      </c>
      <c r="B16" s="40" t="s">
        <v>17</v>
      </c>
      <c r="C16" s="40"/>
      <c r="D16" s="40"/>
    </row>
    <row r="17" spans="1:6">
      <c r="A17" s="42"/>
      <c r="B17" s="12" t="s">
        <v>257</v>
      </c>
      <c r="C17" s="7"/>
      <c r="D17" s="6"/>
    </row>
    <row r="18" spans="1:6">
      <c r="A18" s="42"/>
      <c r="B18" s="12" t="s">
        <v>258</v>
      </c>
      <c r="C18" s="6"/>
      <c r="D18" s="6"/>
      <c r="E18" s="5" t="b">
        <v>0</v>
      </c>
      <c r="F18" s="5" t="b">
        <v>0</v>
      </c>
    </row>
    <row r="19" spans="1:6">
      <c r="A19" s="42"/>
      <c r="B19" s="12" t="s">
        <v>259</v>
      </c>
      <c r="C19" s="7"/>
      <c r="D19" s="7"/>
      <c r="F19" s="5" t="b">
        <v>0</v>
      </c>
    </row>
    <row r="20" spans="1:6" ht="49.2">
      <c r="A20" s="42"/>
      <c r="B20" s="12" t="s">
        <v>260</v>
      </c>
      <c r="C20" s="7"/>
      <c r="D20" s="7"/>
      <c r="F20" s="5" t="b">
        <v>0</v>
      </c>
    </row>
    <row r="21" spans="1:6">
      <c r="A21" s="39">
        <v>4</v>
      </c>
      <c r="B21" s="40" t="s">
        <v>22</v>
      </c>
      <c r="C21" s="40"/>
      <c r="D21" s="40"/>
    </row>
    <row r="22" spans="1:6">
      <c r="A22" s="39"/>
      <c r="B22" s="12" t="s">
        <v>261</v>
      </c>
      <c r="C22" s="7"/>
      <c r="D22" s="7"/>
      <c r="E22" s="5" t="b">
        <v>0</v>
      </c>
    </row>
    <row r="23" spans="1:6" ht="49.2">
      <c r="A23" s="39"/>
      <c r="B23" s="12" t="s">
        <v>262</v>
      </c>
      <c r="C23" s="7"/>
      <c r="D23" s="7"/>
      <c r="E23" s="5" t="b">
        <v>0</v>
      </c>
    </row>
    <row r="24" spans="1:6">
      <c r="A24" s="39"/>
      <c r="B24" s="12" t="s">
        <v>263</v>
      </c>
      <c r="C24" s="7"/>
      <c r="D24" s="7"/>
    </row>
    <row r="25" spans="1:6" ht="49.2">
      <c r="A25" s="39"/>
      <c r="B25" s="12" t="s">
        <v>264</v>
      </c>
      <c r="C25" s="7"/>
      <c r="D25" s="7"/>
    </row>
    <row r="26" spans="1:6">
      <c r="A26" s="42">
        <v>5</v>
      </c>
      <c r="B26" s="40" t="s">
        <v>27</v>
      </c>
      <c r="C26" s="40"/>
      <c r="D26" s="40"/>
    </row>
    <row r="27" spans="1:6">
      <c r="A27" s="42"/>
      <c r="B27" s="12" t="s">
        <v>265</v>
      </c>
      <c r="C27" s="7"/>
      <c r="D27" s="7"/>
      <c r="E27" s="5" t="b">
        <v>0</v>
      </c>
    </row>
    <row r="28" spans="1:6" ht="49.2">
      <c r="A28" s="42"/>
      <c r="B28" s="12" t="s">
        <v>266</v>
      </c>
      <c r="C28" s="7"/>
      <c r="D28" s="7"/>
    </row>
    <row r="29" spans="1:6">
      <c r="A29" s="42"/>
      <c r="B29" s="12" t="s">
        <v>267</v>
      </c>
      <c r="C29" s="7"/>
      <c r="D29" s="7"/>
      <c r="F29" s="5" t="b">
        <v>0</v>
      </c>
    </row>
    <row r="30" spans="1:6">
      <c r="A30" s="42"/>
      <c r="B30" s="13" t="s">
        <v>268</v>
      </c>
      <c r="C30" s="7"/>
      <c r="D30" s="7"/>
    </row>
    <row r="31" spans="1:6">
      <c r="A31" s="39" t="s">
        <v>32</v>
      </c>
      <c r="B31" s="39"/>
      <c r="C31" s="34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a9iM9cE1GWEfFfNUIiXRBg2Pjr6Z6UfyfPtydvFSyoMZyH/LV3Wz7WORWCHqb7RaOnqJKffbOpr8lKrEQSQsOA==" saltValue="W67SQ4P9SvIplWiXGNBTK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ศิลปะการสื่อสารจูงใจ" xr:uid="{98E94A4C-C82D-4CC5-8E78-609C2E83D934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B1:H30"/>
  <sheetViews>
    <sheetView topLeftCell="A14" zoomScaleNormal="100" workbookViewId="0">
      <selection activeCell="G29" sqref="G29"/>
    </sheetView>
  </sheetViews>
  <sheetFormatPr defaultColWidth="8.88671875" defaultRowHeight="24.6"/>
  <cols>
    <col min="1" max="1" width="3.77734375" style="3" customWidth="1"/>
    <col min="2" max="2" width="13.109375" style="3" customWidth="1"/>
    <col min="3" max="3" width="2.44140625" style="3" customWidth="1"/>
    <col min="4" max="4" width="44.6640625" style="3" customWidth="1"/>
    <col min="5" max="5" width="17.21875" style="3" customWidth="1"/>
    <col min="6" max="6" width="4.21875" style="27" hidden="1" customWidth="1"/>
    <col min="7" max="7" width="22" style="3" customWidth="1"/>
    <col min="8" max="8" width="4.21875" style="27" hidden="1" customWidth="1"/>
    <col min="9" max="16384" width="8.88671875" style="3"/>
  </cols>
  <sheetData>
    <row r="1" spans="2:8" ht="9.6" customHeight="1"/>
    <row r="2" spans="2:8">
      <c r="B2" s="55" t="s">
        <v>273</v>
      </c>
      <c r="C2" s="55"/>
      <c r="D2" s="55"/>
      <c r="E2" s="55"/>
    </row>
    <row r="3" spans="2:8" ht="10.199999999999999" customHeight="1">
      <c r="B3" s="17"/>
      <c r="C3" s="17"/>
      <c r="D3" s="17"/>
      <c r="E3" s="17"/>
    </row>
    <row r="4" spans="2:8">
      <c r="B4" s="18" t="s">
        <v>50</v>
      </c>
      <c r="C4" s="17"/>
      <c r="D4" s="50" t="str">
        <f>IF(ข้อมูลพื้นฐาน!C3&lt;&gt;"",ข้อมูลพื้นฐาน!C3,"")</f>
        <v/>
      </c>
      <c r="E4" s="50"/>
    </row>
    <row r="5" spans="2:8">
      <c r="B5" s="18" t="s">
        <v>51</v>
      </c>
      <c r="C5" s="17"/>
      <c r="D5" s="50" t="str">
        <f>IF(ข้อมูลพื้นฐาน!C5&lt;&gt;"",ข้อมูลพื้นฐาน!C5,"")</f>
        <v/>
      </c>
      <c r="E5" s="50"/>
    </row>
    <row r="6" spans="2:8">
      <c r="B6" s="18" t="s">
        <v>4</v>
      </c>
      <c r="C6" s="17"/>
      <c r="D6" s="50" t="str">
        <f>IF(ข้อมูลพื้นฐาน!C7&lt;&gt;"",ข้อมูลพื้นฐาน!C7,"")</f>
        <v>ปฏิบัติการ/พนักงานส่วนงาน</v>
      </c>
      <c r="E6" s="50"/>
    </row>
    <row r="7" spans="2:8">
      <c r="B7" s="18" t="s">
        <v>269</v>
      </c>
      <c r="C7" s="17"/>
      <c r="D7" s="50" t="str">
        <f>IF(ข้อมูลพื้นฐาน!C9&lt;&gt;"",ข้อมูลพื้นฐาน!C9,"")</f>
        <v/>
      </c>
      <c r="E7" s="50"/>
    </row>
    <row r="8" spans="2:8">
      <c r="B8" s="18" t="s">
        <v>52</v>
      </c>
      <c r="C8" s="17"/>
      <c r="D8" s="50" t="str">
        <f>IF(ข้อมูลพื้นฐาน!C11&lt;&gt;"",ข้อมูลพื้นฐาน!C11,"")</f>
        <v>บุคลากรประเภทสนับสนุน ตำแหน่งวิชาชีพเฉพาะ/เชี่ยวชาญเฉพาะ</v>
      </c>
      <c r="E8" s="50"/>
    </row>
    <row r="9" spans="2:8">
      <c r="B9" s="17"/>
      <c r="C9" s="17"/>
      <c r="D9" s="17"/>
      <c r="E9" s="17"/>
    </row>
    <row r="10" spans="2:8">
      <c r="B10" s="52" t="s">
        <v>36</v>
      </c>
      <c r="C10" s="52"/>
      <c r="D10" s="52"/>
      <c r="E10" s="53" t="s">
        <v>37</v>
      </c>
      <c r="F10" s="53"/>
      <c r="G10" s="53"/>
      <c r="H10" s="53"/>
    </row>
    <row r="11" spans="2:8">
      <c r="B11" s="52"/>
      <c r="C11" s="52"/>
      <c r="D11" s="52"/>
      <c r="E11" s="46" t="s">
        <v>276</v>
      </c>
      <c r="F11" s="47"/>
      <c r="G11" s="48" t="s">
        <v>277</v>
      </c>
      <c r="H11" s="49"/>
    </row>
    <row r="12" spans="2:8">
      <c r="B12" s="54" t="s">
        <v>38</v>
      </c>
      <c r="C12" s="54"/>
      <c r="D12" s="54"/>
      <c r="E12" s="54"/>
      <c r="F12" s="54"/>
      <c r="G12" s="54"/>
      <c r="H12" s="54"/>
    </row>
    <row r="13" spans="2:8">
      <c r="B13" s="51" t="s">
        <v>88</v>
      </c>
      <c r="C13" s="51"/>
      <c r="D13" s="51"/>
      <c r="E13" s="19" t="str">
        <f>IF(การมุ่งผลสัมฤทธิ์!$C$33&lt;&gt;0,IF(การมุ่งผลสัมฤทธิ์!$C$33&gt;=1,"1",การมุ่งผลสัมฤทธิ์!$C$33),"")</f>
        <v/>
      </c>
      <c r="F13" s="29">
        <f>IF(E13&lt;&gt;"",E13,0)</f>
        <v>0</v>
      </c>
      <c r="G13" s="19" t="str">
        <f>IF(การมุ่งผลสัมฤทธิ์!$D$33&lt;&gt;0,IF(การมุ่งผลสัมฤทธิ์!$D$33&gt;=1,"1",การมุ่งผลสัมฤทธิ์!$D$33),"")</f>
        <v/>
      </c>
      <c r="H13" s="29">
        <f>IF(G13&lt;&gt;"",G13,0)</f>
        <v>0</v>
      </c>
    </row>
    <row r="14" spans="2:8">
      <c r="B14" s="51" t="s">
        <v>89</v>
      </c>
      <c r="C14" s="51"/>
      <c r="D14" s="51"/>
      <c r="E14" s="19" t="str">
        <f>IF(บริการที่ดี!$C$33&lt;&gt;0,IF(บริการที่ดี!$C$33&gt;=1,"1",บริการที่ดี!$C$33),"")</f>
        <v/>
      </c>
      <c r="F14" s="29">
        <f t="shared" ref="F14:H26" si="0">IF(E14&lt;&gt;"",E14,0)</f>
        <v>0</v>
      </c>
      <c r="G14" s="19" t="str">
        <f>IF(บริการที่ดี!$D$33&lt;&gt;0,IF(บริการที่ดี!$D$33&gt;=1,"1",บริการที่ดี!$D$33),"")</f>
        <v/>
      </c>
      <c r="H14" s="29">
        <f t="shared" si="0"/>
        <v>0</v>
      </c>
    </row>
    <row r="15" spans="2:8">
      <c r="B15" s="51" t="s">
        <v>90</v>
      </c>
      <c r="C15" s="51"/>
      <c r="D15" s="51"/>
      <c r="E15" s="19" t="str">
        <f>IF(การสั่งสมความเชี่ยวชาญ!$C$33&lt;&gt;0,IF(การสั่งสมความเชี่ยวชาญ!$C$33&gt;=1,"1",การสั่งสมความเชี่ยวชาญ!$C$33),"")</f>
        <v/>
      </c>
      <c r="F15" s="29">
        <f t="shared" si="0"/>
        <v>0</v>
      </c>
      <c r="G15" s="19" t="str">
        <f>IF(การสั่งสมความเชี่ยวชาญ!$D$33&lt;&gt;0,IF(การสั่งสมความเชี่ยวชาญ!$D$33&gt;=1,"1",การสั่งสมความเชี่ยวชาญ!$D$33),"")</f>
        <v/>
      </c>
      <c r="H15" s="29">
        <f t="shared" si="0"/>
        <v>0</v>
      </c>
    </row>
    <row r="16" spans="2:8">
      <c r="B16" s="51" t="s">
        <v>91</v>
      </c>
      <c r="C16" s="51"/>
      <c r="D16" s="51"/>
      <c r="E16" s="19" t="str">
        <f>IF(การยึดมั่นในความถูกต้อง!$C$33&lt;&gt;0,IF(การยึดมั่นในความถูกต้อง!$C$33&gt;=1,"1",การยึดมั่นในความถูกต้อง!$C$33),"")</f>
        <v/>
      </c>
      <c r="F16" s="29">
        <f t="shared" si="0"/>
        <v>0</v>
      </c>
      <c r="G16" s="19" t="str">
        <f>IF(การยึดมั่นในความถูกต้อง!$D$33&lt;&gt;0,IF(การยึดมั่นในความถูกต้อง!$D$33&gt;=1,"1",การยึดมั่นในความถูกต้อง!$D$33),"")</f>
        <v/>
      </c>
      <c r="H16" s="29">
        <f t="shared" si="0"/>
        <v>0</v>
      </c>
    </row>
    <row r="17" spans="2:8">
      <c r="B17" s="51" t="s">
        <v>92</v>
      </c>
      <c r="C17" s="51"/>
      <c r="D17" s="51"/>
      <c r="E17" s="19" t="str">
        <f>IF(การทำงานเป็นทีม!$C$33&lt;&gt;0,IF(การทำงานเป็นทีม!$C$33&gt;=1,"1",การทำงานเป็นทีม!$C$33),"")</f>
        <v/>
      </c>
      <c r="F17" s="29">
        <f t="shared" si="0"/>
        <v>0</v>
      </c>
      <c r="G17" s="19" t="str">
        <f>IF(การทำงานเป็นทีม!$D$33&lt;&gt;0,IF(การทำงานเป็นทีม!$D$33&gt;=1,"1",การทำงานเป็นทีม!$D$33),"")</f>
        <v/>
      </c>
      <c r="H17" s="29">
        <f t="shared" si="0"/>
        <v>0</v>
      </c>
    </row>
    <row r="18" spans="2:8">
      <c r="B18" s="54" t="s">
        <v>39</v>
      </c>
      <c r="C18" s="54"/>
      <c r="D18" s="54"/>
      <c r="E18" s="54"/>
      <c r="F18" s="54"/>
      <c r="G18" s="54"/>
      <c r="H18" s="54"/>
    </row>
    <row r="19" spans="2:8">
      <c r="B19" s="51" t="s">
        <v>43</v>
      </c>
      <c r="C19" s="51"/>
      <c r="D19" s="51"/>
      <c r="E19" s="19" t="str">
        <f>IF(การคิดวิเคราะห์!$C$33&lt;&gt;0,IF(การคิดวิเคราะห์!$C$33&gt;=1,"1",การคิดวิเคราะห์!$C$33),"")</f>
        <v/>
      </c>
      <c r="F19" s="29">
        <f t="shared" si="0"/>
        <v>0</v>
      </c>
      <c r="G19" s="19" t="str">
        <f>IF(การคิดวิเคราะห์!$D$33&lt;&gt;0,IF(การคิดวิเคราะห์!$D$33&gt;=1,"1",การคิดวิเคราะห์!$D$33),"")</f>
        <v/>
      </c>
      <c r="H19" s="29">
        <f t="shared" si="0"/>
        <v>0</v>
      </c>
    </row>
    <row r="20" spans="2:8">
      <c r="B20" s="51" t="s">
        <v>44</v>
      </c>
      <c r="C20" s="51"/>
      <c r="D20" s="51"/>
      <c r="E20" s="19" t="str">
        <f>IF(การดำเนินการเชิงรุก!$C$33&lt;&gt;0,IF(การดำเนินการเชิงรุก!$C$33&gt;=1,"1",การดำเนินการเชิงรุก!$C$33),"")</f>
        <v/>
      </c>
      <c r="F20" s="29">
        <f t="shared" si="0"/>
        <v>0</v>
      </c>
      <c r="G20" s="19" t="str">
        <f>IF(การดำเนินการเชิงรุก!$D$33&lt;&gt;0,IF(การดำเนินการเชิงรุก!$D$33&gt;=1,"1",การดำเนินการเชิงรุก!$D$33),"")</f>
        <v/>
      </c>
      <c r="H20" s="29">
        <f t="shared" si="0"/>
        <v>0</v>
      </c>
    </row>
    <row r="21" spans="2:8">
      <c r="B21" s="51" t="s">
        <v>45</v>
      </c>
      <c r="C21" s="51"/>
      <c r="D21" s="51"/>
      <c r="E21" s="19" t="str">
        <f>IF(การตรวจสอบความถูกต้อง!$C$33&lt;&gt;0,IF(การตรวจสอบความถูกต้อง!$C$33&gt;=1,"1",การตรวจสอบความถูกต้อง!$C$33),"")</f>
        <v/>
      </c>
      <c r="F21" s="29">
        <f t="shared" si="0"/>
        <v>0</v>
      </c>
      <c r="G21" s="19" t="str">
        <f>IF(การตรวจสอบความถูกต้อง!$D$33&lt;&gt;0,IF(การตรวจสอบความถูกต้อง!$D$33&gt;=1,"1",การตรวจสอบความถูกต้อง!$D$33),"")</f>
        <v/>
      </c>
      <c r="H21" s="29">
        <f t="shared" si="0"/>
        <v>0</v>
      </c>
    </row>
    <row r="22" spans="2:8">
      <c r="B22" s="51" t="s">
        <v>46</v>
      </c>
      <c r="C22" s="51"/>
      <c r="D22" s="51"/>
      <c r="E22" s="19" t="str">
        <f>IF(ศิลปะการสื่อสารจูงใจ!$C$33&lt;&gt;0,IF(ศิลปะการสื่อสารจูงใจ!$C$33&gt;=1,"1",ศิลปะการสื่อสารจูงใจ!$C$33),"")</f>
        <v/>
      </c>
      <c r="F22" s="29">
        <f t="shared" si="0"/>
        <v>0</v>
      </c>
      <c r="G22" s="19" t="str">
        <f>IF(ศิลปะการสื่อสารจูงใจ!$D$33&lt;&gt;0,IF(ศิลปะการสื่อสารจูงใจ!$D$33&gt;=1,"1",ศิลปะการสื่อสารจูงใจ!$D$33),"")</f>
        <v/>
      </c>
      <c r="H22" s="29">
        <f t="shared" si="0"/>
        <v>0</v>
      </c>
    </row>
    <row r="23" spans="2:8">
      <c r="B23" s="58" t="s">
        <v>40</v>
      </c>
      <c r="C23" s="58"/>
      <c r="D23" s="58"/>
      <c r="E23" s="58"/>
      <c r="F23" s="58"/>
      <c r="G23" s="58"/>
      <c r="H23" s="58"/>
    </row>
    <row r="24" spans="2:8">
      <c r="B24" s="57" t="s">
        <v>47</v>
      </c>
      <c r="C24" s="57"/>
      <c r="D24" s="57"/>
      <c r="E24" s="22"/>
      <c r="F24" s="29">
        <f t="shared" si="0"/>
        <v>0</v>
      </c>
      <c r="G24" s="22"/>
      <c r="H24" s="29">
        <f t="shared" si="0"/>
        <v>0</v>
      </c>
    </row>
    <row r="25" spans="2:8">
      <c r="B25" s="57" t="s">
        <v>48</v>
      </c>
      <c r="C25" s="57"/>
      <c r="D25" s="57"/>
      <c r="E25" s="22"/>
      <c r="F25" s="29">
        <f t="shared" si="0"/>
        <v>0</v>
      </c>
      <c r="G25" s="22"/>
      <c r="H25" s="29">
        <f t="shared" si="0"/>
        <v>0</v>
      </c>
    </row>
    <row r="26" spans="2:8">
      <c r="B26" s="57" t="s">
        <v>49</v>
      </c>
      <c r="C26" s="57"/>
      <c r="D26" s="57"/>
      <c r="E26" s="22"/>
      <c r="F26" s="29">
        <f t="shared" si="0"/>
        <v>0</v>
      </c>
      <c r="G26" s="22"/>
      <c r="H26" s="29">
        <f t="shared" si="0"/>
        <v>0</v>
      </c>
    </row>
    <row r="27" spans="2:8">
      <c r="B27" s="54" t="s">
        <v>41</v>
      </c>
      <c r="C27" s="54"/>
      <c r="D27" s="54"/>
      <c r="E27" s="10">
        <f>F13+F14+F15+F16+F17+F19+F20+F21+F22+F24+F25+F26</f>
        <v>0</v>
      </c>
      <c r="F27" s="30"/>
      <c r="G27" s="10">
        <f>H13+H14+H15+H16+H17+H19+H20+H21+H22+H24+H25+H26</f>
        <v>0</v>
      </c>
      <c r="H27" s="30"/>
    </row>
    <row r="28" spans="2:8">
      <c r="B28" s="54" t="s">
        <v>42</v>
      </c>
      <c r="C28" s="54"/>
      <c r="D28" s="54"/>
      <c r="E28" s="10" t="e">
        <f>(E27/(14-COUNTBLANK(E13:E26)))*10</f>
        <v>#DIV/0!</v>
      </c>
      <c r="F28" s="30"/>
      <c r="G28" s="10" t="e">
        <f>(G27/(14-COUNTBLANK(G13:G26)))*10</f>
        <v>#DIV/0!</v>
      </c>
      <c r="H28" s="30"/>
    </row>
    <row r="29" spans="2:8">
      <c r="B29" s="56" t="s">
        <v>275</v>
      </c>
      <c r="C29" s="56"/>
      <c r="D29" s="56"/>
      <c r="E29" s="35" t="e">
        <f>E28/2</f>
        <v>#DIV/0!</v>
      </c>
      <c r="F29" s="36"/>
      <c r="G29" s="37" t="e">
        <f>G28/2</f>
        <v>#DIV/0!</v>
      </c>
      <c r="H29" s="30"/>
    </row>
    <row r="30" spans="2:8">
      <c r="E30" s="9" t="s">
        <v>276</v>
      </c>
      <c r="F30" s="30"/>
      <c r="G30" s="28" t="s">
        <v>277</v>
      </c>
      <c r="H30" s="30"/>
    </row>
  </sheetData>
  <sheetProtection algorithmName="SHA-512" hashValue="hh79JZLqC8ONq6b8Pxszdwbxm2qAaQ+JQXTMAoZ0jrA1xuvM79Z+2xqZbE/5037BM0Ys3E6LDoVWajF1RBP4Ow==" saltValue="c15O6v7Gq59eSuQT9WXs5A==" spinCount="100000" sheet="1" objects="1" scenarios="1"/>
  <mergeCells count="28">
    <mergeCell ref="B29:D29"/>
    <mergeCell ref="B19:D19"/>
    <mergeCell ref="B20:D20"/>
    <mergeCell ref="B21:D21"/>
    <mergeCell ref="B14:D14"/>
    <mergeCell ref="B15:D15"/>
    <mergeCell ref="B16:D16"/>
    <mergeCell ref="B17:D17"/>
    <mergeCell ref="B27:D27"/>
    <mergeCell ref="B28:D28"/>
    <mergeCell ref="B22:D22"/>
    <mergeCell ref="B24:D24"/>
    <mergeCell ref="B25:D25"/>
    <mergeCell ref="B26:D26"/>
    <mergeCell ref="B18:H18"/>
    <mergeCell ref="B23:H23"/>
    <mergeCell ref="B2:E2"/>
    <mergeCell ref="D5:E5"/>
    <mergeCell ref="D6:E6"/>
    <mergeCell ref="D7:E7"/>
    <mergeCell ref="D8:E8"/>
    <mergeCell ref="E11:F11"/>
    <mergeCell ref="G11:H11"/>
    <mergeCell ref="D4:E4"/>
    <mergeCell ref="B13:D13"/>
    <mergeCell ref="B10:D11"/>
    <mergeCell ref="E10:H10"/>
    <mergeCell ref="B12:H12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34"/>
  <sheetViews>
    <sheetView topLeftCell="A25" zoomScaleNormal="100" workbookViewId="0">
      <selection activeCell="E28" sqref="E1:F1048576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1" spans="1:6">
      <c r="B1" s="3"/>
    </row>
    <row r="2" spans="1:6">
      <c r="A2" s="11" t="s">
        <v>0</v>
      </c>
      <c r="B2" s="31" t="s">
        <v>1</v>
      </c>
      <c r="C2" s="39" t="s">
        <v>2</v>
      </c>
      <c r="D2" s="39"/>
    </row>
    <row r="3" spans="1:6" ht="99" customHeight="1">
      <c r="A3" s="12"/>
      <c r="B3" s="32" t="s">
        <v>278</v>
      </c>
      <c r="C3" s="11" t="s">
        <v>3</v>
      </c>
      <c r="D3" s="11" t="s">
        <v>35</v>
      </c>
    </row>
    <row r="4" spans="1:6">
      <c r="A4" s="11" t="s">
        <v>4</v>
      </c>
      <c r="B4" s="11" t="s">
        <v>5</v>
      </c>
      <c r="C4" s="14"/>
      <c r="D4" s="14"/>
    </row>
    <row r="5" spans="1:6">
      <c r="A5" s="41">
        <v>1</v>
      </c>
      <c r="B5" s="40" t="s">
        <v>6</v>
      </c>
      <c r="C5" s="40"/>
      <c r="D5" s="40"/>
    </row>
    <row r="6" spans="1:6">
      <c r="A6" s="42"/>
      <c r="B6" s="12" t="s">
        <v>7</v>
      </c>
      <c r="C6" s="7"/>
      <c r="D6" s="7"/>
      <c r="E6" s="5" t="b">
        <v>0</v>
      </c>
      <c r="F6" s="5" t="b">
        <v>0</v>
      </c>
    </row>
    <row r="7" spans="1:6" ht="49.2">
      <c r="A7" s="42"/>
      <c r="B7" s="12" t="s">
        <v>8</v>
      </c>
      <c r="C7" s="7"/>
      <c r="D7" s="7"/>
      <c r="E7" s="5" t="b">
        <v>0</v>
      </c>
      <c r="F7" s="5" t="b">
        <v>0</v>
      </c>
    </row>
    <row r="8" spans="1:6">
      <c r="A8" s="42"/>
      <c r="B8" s="12" t="s">
        <v>9</v>
      </c>
      <c r="C8" s="7"/>
      <c r="D8" s="7"/>
      <c r="E8" s="5" t="b">
        <v>0</v>
      </c>
      <c r="F8" s="5" t="b">
        <v>0</v>
      </c>
    </row>
    <row r="9" spans="1:6">
      <c r="A9" s="42"/>
      <c r="B9" s="12" t="s">
        <v>10</v>
      </c>
      <c r="C9" s="7"/>
      <c r="D9" s="7"/>
      <c r="E9" s="5" t="b">
        <v>0</v>
      </c>
      <c r="F9" s="5" t="b">
        <v>0</v>
      </c>
    </row>
    <row r="10" spans="1:6" ht="49.2">
      <c r="A10" s="43"/>
      <c r="B10" s="12" t="s">
        <v>11</v>
      </c>
      <c r="C10" s="7"/>
      <c r="D10" s="7"/>
      <c r="E10" s="5" t="b">
        <v>0</v>
      </c>
      <c r="F10" s="5" t="b">
        <v>0</v>
      </c>
    </row>
    <row r="11" spans="1:6">
      <c r="A11" s="41">
        <v>2</v>
      </c>
      <c r="B11" s="40" t="s">
        <v>12</v>
      </c>
      <c r="C11" s="40"/>
      <c r="D11" s="40"/>
    </row>
    <row r="12" spans="1:6" ht="49.2">
      <c r="A12" s="42"/>
      <c r="B12" s="12" t="s">
        <v>13</v>
      </c>
      <c r="C12" s="7"/>
      <c r="D12" s="7"/>
      <c r="E12" s="5" t="b">
        <v>0</v>
      </c>
      <c r="F12" s="5" t="b">
        <v>0</v>
      </c>
    </row>
    <row r="13" spans="1:6">
      <c r="A13" s="42"/>
      <c r="B13" s="12" t="s">
        <v>14</v>
      </c>
      <c r="C13" s="7"/>
      <c r="D13" s="7"/>
      <c r="E13" s="5" t="b">
        <v>0</v>
      </c>
      <c r="F13" s="5" t="b">
        <v>0</v>
      </c>
    </row>
    <row r="14" spans="1:6">
      <c r="A14" s="42"/>
      <c r="B14" s="12" t="s">
        <v>15</v>
      </c>
      <c r="C14" s="7"/>
      <c r="D14" s="7"/>
      <c r="E14" s="5" t="b">
        <v>0</v>
      </c>
      <c r="F14" s="5" t="b">
        <v>0</v>
      </c>
    </row>
    <row r="15" spans="1:6" ht="49.2">
      <c r="A15" s="43"/>
      <c r="B15" s="12" t="s">
        <v>16</v>
      </c>
      <c r="C15" s="7"/>
      <c r="D15" s="7"/>
      <c r="E15" s="5" t="b">
        <v>0</v>
      </c>
      <c r="F15" s="5" t="b">
        <v>0</v>
      </c>
    </row>
    <row r="16" spans="1:6">
      <c r="A16" s="41">
        <v>3</v>
      </c>
      <c r="B16" s="40" t="s">
        <v>17</v>
      </c>
      <c r="C16" s="40"/>
      <c r="D16" s="40"/>
    </row>
    <row r="17" spans="1:6">
      <c r="A17" s="42"/>
      <c r="B17" s="12" t="s">
        <v>18</v>
      </c>
      <c r="C17" s="7"/>
      <c r="D17" s="6"/>
      <c r="E17" s="5" t="b">
        <v>0</v>
      </c>
      <c r="F17" s="5" t="b">
        <v>0</v>
      </c>
    </row>
    <row r="18" spans="1:6">
      <c r="A18" s="42"/>
      <c r="B18" s="12" t="s">
        <v>19</v>
      </c>
      <c r="C18" s="6"/>
      <c r="D18" s="6"/>
      <c r="E18" s="5" t="b">
        <v>0</v>
      </c>
      <c r="F18" s="5" t="b">
        <v>0</v>
      </c>
    </row>
    <row r="19" spans="1:6">
      <c r="A19" s="42"/>
      <c r="B19" s="12" t="s">
        <v>20</v>
      </c>
      <c r="C19" s="7"/>
      <c r="D19" s="7"/>
      <c r="E19" s="5" t="b">
        <v>0</v>
      </c>
      <c r="F19" s="5" t="b">
        <v>0</v>
      </c>
    </row>
    <row r="20" spans="1:6" ht="49.2">
      <c r="A20" s="42"/>
      <c r="B20" s="12" t="s">
        <v>21</v>
      </c>
      <c r="C20" s="7"/>
      <c r="D20" s="7"/>
      <c r="E20" s="5" t="b">
        <v>0</v>
      </c>
      <c r="F20" s="5" t="b">
        <v>0</v>
      </c>
    </row>
    <row r="21" spans="1:6">
      <c r="A21" s="39">
        <v>4</v>
      </c>
      <c r="B21" s="40" t="s">
        <v>22</v>
      </c>
      <c r="C21" s="40"/>
      <c r="D21" s="40"/>
    </row>
    <row r="22" spans="1:6" ht="49.2">
      <c r="A22" s="39"/>
      <c r="B22" s="12" t="s">
        <v>23</v>
      </c>
      <c r="C22" s="7"/>
      <c r="D22" s="7"/>
      <c r="E22" s="5" t="b">
        <v>0</v>
      </c>
      <c r="F22" s="5" t="b">
        <v>0</v>
      </c>
    </row>
    <row r="23" spans="1:6" ht="49.2">
      <c r="A23" s="39"/>
      <c r="B23" s="12" t="s">
        <v>24</v>
      </c>
      <c r="C23" s="7"/>
      <c r="D23" s="7"/>
      <c r="E23" s="5" t="b">
        <v>0</v>
      </c>
      <c r="F23" s="5" t="b">
        <v>0</v>
      </c>
    </row>
    <row r="24" spans="1:6" ht="49.2">
      <c r="A24" s="39"/>
      <c r="B24" s="12" t="s">
        <v>25</v>
      </c>
      <c r="C24" s="7"/>
      <c r="D24" s="7"/>
      <c r="E24" s="5" t="b">
        <v>0</v>
      </c>
      <c r="F24" s="5" t="b">
        <v>0</v>
      </c>
    </row>
    <row r="25" spans="1:6" ht="49.2">
      <c r="A25" s="39"/>
      <c r="B25" s="12" t="s">
        <v>26</v>
      </c>
      <c r="C25" s="7"/>
      <c r="D25" s="7"/>
      <c r="E25" s="5" t="b">
        <v>0</v>
      </c>
      <c r="F25" s="5" t="b">
        <v>0</v>
      </c>
    </row>
    <row r="26" spans="1:6">
      <c r="A26" s="42">
        <v>5</v>
      </c>
      <c r="B26" s="40" t="s">
        <v>27</v>
      </c>
      <c r="C26" s="40"/>
      <c r="D26" s="40"/>
    </row>
    <row r="27" spans="1:6" ht="49.2">
      <c r="A27" s="42"/>
      <c r="B27" s="12" t="s">
        <v>28</v>
      </c>
      <c r="C27" s="7"/>
      <c r="D27" s="7"/>
      <c r="E27" s="5" t="b">
        <v>0</v>
      </c>
      <c r="F27" s="5" t="b">
        <v>0</v>
      </c>
    </row>
    <row r="28" spans="1:6" ht="49.2">
      <c r="A28" s="42"/>
      <c r="B28" s="12" t="s">
        <v>29</v>
      </c>
      <c r="C28" s="7"/>
      <c r="D28" s="7"/>
      <c r="E28" s="5" t="b">
        <v>0</v>
      </c>
      <c r="F28" s="5" t="b">
        <v>0</v>
      </c>
    </row>
    <row r="29" spans="1:6" ht="49.2">
      <c r="A29" s="42"/>
      <c r="B29" s="12" t="s">
        <v>30</v>
      </c>
      <c r="C29" s="7"/>
      <c r="D29" s="7"/>
      <c r="E29" s="5" t="b">
        <v>0</v>
      </c>
      <c r="F29" s="5" t="b">
        <v>0</v>
      </c>
    </row>
    <row r="30" spans="1:6" ht="49.2">
      <c r="A30" s="42"/>
      <c r="B30" s="13" t="s">
        <v>31</v>
      </c>
      <c r="C30" s="7"/>
      <c r="D30" s="7"/>
      <c r="E30" s="5" t="b">
        <v>0</v>
      </c>
      <c r="F30" s="5" t="b">
        <v>0</v>
      </c>
    </row>
    <row r="31" spans="1:6">
      <c r="A31" s="39" t="s">
        <v>32</v>
      </c>
      <c r="B31" s="39"/>
      <c r="C31" s="9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zSSh/WGaOGzp5Qs2rBH25bBIMpHh+/Y0pF7CzSVCqby2AN7HbkB/NprkqT/bcoy6pK67YZNWVF6p8BwT2SPYBg==" saltValue="6CqQ54sOkYo0ubMOL3AhsA==" spinCount="100000" sheet="1" objects="1" scenarios="1"/>
  <mergeCells count="14">
    <mergeCell ref="A21:A25"/>
    <mergeCell ref="A26:A30"/>
    <mergeCell ref="A33:B33"/>
    <mergeCell ref="A32:B32"/>
    <mergeCell ref="A31:B31"/>
    <mergeCell ref="B21:D21"/>
    <mergeCell ref="B26:D26"/>
    <mergeCell ref="C2:D2"/>
    <mergeCell ref="B5:D5"/>
    <mergeCell ref="B11:D11"/>
    <mergeCell ref="A5:A10"/>
    <mergeCell ref="A16:A20"/>
    <mergeCell ref="B16:D16"/>
    <mergeCell ref="A11:A15"/>
  </mergeCells>
  <hyperlinks>
    <hyperlink ref="B2:B3" r:id="rId1" display="การมุ่งผลสัมฤทธิ์" xr:uid="{6B33B99E-35C5-4917-8468-B9E56FD80A55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34"/>
  <sheetViews>
    <sheetView topLeftCell="A4" zoomScaleNormal="100" workbookViewId="0">
      <selection activeCell="D8" sqref="D8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1" spans="1:6">
      <c r="B1" s="3"/>
    </row>
    <row r="2" spans="1:6">
      <c r="A2" s="11" t="s">
        <v>0</v>
      </c>
      <c r="B2" s="31" t="s">
        <v>93</v>
      </c>
      <c r="C2" s="39" t="s">
        <v>2</v>
      </c>
      <c r="D2" s="39"/>
    </row>
    <row r="3" spans="1:6" ht="49.2">
      <c r="A3" s="12"/>
      <c r="B3" s="33" t="s">
        <v>279</v>
      </c>
      <c r="C3" s="11" t="s">
        <v>3</v>
      </c>
      <c r="D3" s="11" t="s">
        <v>35</v>
      </c>
    </row>
    <row r="4" spans="1:6">
      <c r="A4" s="11" t="s">
        <v>4</v>
      </c>
      <c r="B4" s="11" t="s">
        <v>5</v>
      </c>
      <c r="C4" s="14"/>
      <c r="D4" s="14"/>
    </row>
    <row r="5" spans="1:6">
      <c r="A5" s="41">
        <v>1</v>
      </c>
      <c r="B5" s="40" t="s">
        <v>6</v>
      </c>
      <c r="C5" s="40"/>
      <c r="D5" s="40"/>
    </row>
    <row r="6" spans="1:6">
      <c r="A6" s="42"/>
      <c r="B6" s="12" t="s">
        <v>95</v>
      </c>
      <c r="C6" s="7"/>
      <c r="D6" s="7"/>
      <c r="E6" s="5" t="b">
        <v>0</v>
      </c>
      <c r="F6" s="5" t="b">
        <v>0</v>
      </c>
    </row>
    <row r="7" spans="1:6">
      <c r="A7" s="42"/>
      <c r="B7" s="12" t="s">
        <v>96</v>
      </c>
      <c r="C7" s="7"/>
      <c r="D7" s="7"/>
      <c r="E7" s="5" t="b">
        <v>0</v>
      </c>
      <c r="F7" s="5" t="b">
        <v>0</v>
      </c>
    </row>
    <row r="8" spans="1:6" ht="49.2">
      <c r="A8" s="42"/>
      <c r="B8" s="12" t="s">
        <v>94</v>
      </c>
      <c r="C8" s="7"/>
      <c r="D8" s="7"/>
      <c r="E8" s="5" t="b">
        <v>0</v>
      </c>
      <c r="F8" s="5" t="b">
        <v>0</v>
      </c>
    </row>
    <row r="9" spans="1:6" ht="49.2">
      <c r="A9" s="42"/>
      <c r="B9" s="12" t="s">
        <v>97</v>
      </c>
      <c r="C9" s="7"/>
      <c r="D9" s="7"/>
      <c r="E9" s="5" t="b">
        <v>0</v>
      </c>
      <c r="F9" s="5" t="b">
        <v>0</v>
      </c>
    </row>
    <row r="10" spans="1:6" ht="49.2">
      <c r="A10" s="43"/>
      <c r="B10" s="12" t="s">
        <v>98</v>
      </c>
      <c r="C10" s="7"/>
      <c r="D10" s="7"/>
      <c r="E10" s="5" t="b">
        <v>0</v>
      </c>
      <c r="F10" s="5" t="b">
        <v>0</v>
      </c>
    </row>
    <row r="11" spans="1:6">
      <c r="A11" s="41">
        <v>2</v>
      </c>
      <c r="B11" s="40" t="s">
        <v>12</v>
      </c>
      <c r="C11" s="40"/>
      <c r="D11" s="40"/>
    </row>
    <row r="12" spans="1:6" ht="49.2">
      <c r="A12" s="42"/>
      <c r="B12" s="12" t="s">
        <v>99</v>
      </c>
      <c r="C12" s="7"/>
      <c r="D12" s="7"/>
      <c r="E12" s="5" t="b">
        <v>0</v>
      </c>
      <c r="F12" s="5" t="b">
        <v>0</v>
      </c>
    </row>
    <row r="13" spans="1:6" ht="49.2">
      <c r="A13" s="42"/>
      <c r="B13" s="12" t="s">
        <v>100</v>
      </c>
      <c r="C13" s="7"/>
      <c r="D13" s="7"/>
      <c r="E13" s="5" t="b">
        <v>0</v>
      </c>
      <c r="F13" s="5" t="b">
        <v>0</v>
      </c>
    </row>
    <row r="14" spans="1:6" ht="49.2">
      <c r="A14" s="42"/>
      <c r="B14" s="12" t="s">
        <v>101</v>
      </c>
      <c r="C14" s="7"/>
      <c r="D14" s="7"/>
      <c r="E14" s="5" t="b">
        <v>0</v>
      </c>
      <c r="F14" s="5" t="b">
        <v>0</v>
      </c>
    </row>
    <row r="15" spans="1:6" ht="49.2">
      <c r="A15" s="43"/>
      <c r="B15" s="12" t="s">
        <v>102</v>
      </c>
      <c r="C15" s="7"/>
      <c r="D15" s="7"/>
      <c r="E15" s="5" t="b">
        <v>0</v>
      </c>
      <c r="F15" s="5" t="b">
        <v>0</v>
      </c>
    </row>
    <row r="16" spans="1:6">
      <c r="A16" s="41">
        <v>3</v>
      </c>
      <c r="B16" s="40" t="s">
        <v>17</v>
      </c>
      <c r="C16" s="40"/>
      <c r="D16" s="40"/>
    </row>
    <row r="17" spans="1:6" ht="73.8">
      <c r="A17" s="42"/>
      <c r="B17" s="12" t="s">
        <v>103</v>
      </c>
      <c r="C17" s="7"/>
      <c r="D17" s="6"/>
      <c r="E17" s="5" t="b">
        <v>0</v>
      </c>
      <c r="F17" s="5" t="b">
        <v>0</v>
      </c>
    </row>
    <row r="18" spans="1:6">
      <c r="A18" s="42"/>
      <c r="B18" s="12" t="s">
        <v>104</v>
      </c>
      <c r="C18" s="6"/>
      <c r="D18" s="6"/>
      <c r="E18" s="5" t="b">
        <v>0</v>
      </c>
      <c r="F18" s="5" t="b">
        <v>0</v>
      </c>
    </row>
    <row r="19" spans="1:6" ht="49.2">
      <c r="A19" s="42"/>
      <c r="B19" s="12" t="s">
        <v>105</v>
      </c>
      <c r="C19" s="7"/>
      <c r="D19" s="7"/>
      <c r="E19" s="5" t="b">
        <v>0</v>
      </c>
      <c r="F19" s="5" t="b">
        <v>0</v>
      </c>
    </row>
    <row r="20" spans="1:6" ht="49.2">
      <c r="A20" s="42"/>
      <c r="B20" s="12" t="s">
        <v>106</v>
      </c>
      <c r="C20" s="7"/>
      <c r="D20" s="7"/>
      <c r="E20" s="5" t="b">
        <v>0</v>
      </c>
      <c r="F20" s="5" t="b">
        <v>0</v>
      </c>
    </row>
    <row r="21" spans="1:6">
      <c r="A21" s="39">
        <v>4</v>
      </c>
      <c r="B21" s="40" t="s">
        <v>22</v>
      </c>
      <c r="C21" s="40"/>
      <c r="D21" s="40"/>
    </row>
    <row r="22" spans="1:6">
      <c r="A22" s="39"/>
      <c r="B22" s="12" t="s">
        <v>107</v>
      </c>
      <c r="C22" s="7"/>
      <c r="D22" s="7"/>
      <c r="E22" s="5" t="b">
        <v>0</v>
      </c>
      <c r="F22" s="5" t="b">
        <v>0</v>
      </c>
    </row>
    <row r="23" spans="1:6" ht="49.2">
      <c r="A23" s="39"/>
      <c r="B23" s="12" t="s">
        <v>108</v>
      </c>
      <c r="C23" s="7"/>
      <c r="D23" s="7"/>
      <c r="E23" s="5" t="b">
        <v>0</v>
      </c>
      <c r="F23" s="5" t="b">
        <v>0</v>
      </c>
    </row>
    <row r="24" spans="1:6">
      <c r="A24" s="39"/>
      <c r="B24" s="12" t="s">
        <v>109</v>
      </c>
      <c r="C24" s="7"/>
      <c r="D24" s="7"/>
      <c r="E24" s="5" t="b">
        <v>0</v>
      </c>
      <c r="F24" s="5" t="b">
        <v>0</v>
      </c>
    </row>
    <row r="25" spans="1:6" ht="49.2">
      <c r="A25" s="39"/>
      <c r="B25" s="12" t="s">
        <v>110</v>
      </c>
      <c r="C25" s="7"/>
      <c r="D25" s="7"/>
      <c r="E25" s="5" t="b">
        <v>0</v>
      </c>
      <c r="F25" s="5" t="b">
        <v>0</v>
      </c>
    </row>
    <row r="26" spans="1:6">
      <c r="A26" s="42">
        <v>5</v>
      </c>
      <c r="B26" s="40" t="s">
        <v>27</v>
      </c>
      <c r="C26" s="40"/>
      <c r="D26" s="40"/>
    </row>
    <row r="27" spans="1:6">
      <c r="A27" s="42"/>
      <c r="B27" s="12" t="s">
        <v>111</v>
      </c>
      <c r="C27" s="7"/>
      <c r="D27" s="7"/>
      <c r="E27" s="5" t="b">
        <v>0</v>
      </c>
      <c r="F27" s="5" t="b">
        <v>0</v>
      </c>
    </row>
    <row r="28" spans="1:6" ht="49.2">
      <c r="A28" s="42"/>
      <c r="B28" s="12" t="s">
        <v>112</v>
      </c>
      <c r="C28" s="7"/>
      <c r="D28" s="7"/>
      <c r="E28" s="5" t="b">
        <v>0</v>
      </c>
      <c r="F28" s="5" t="b">
        <v>0</v>
      </c>
    </row>
    <row r="29" spans="1:6">
      <c r="A29" s="42"/>
      <c r="B29" s="12" t="s">
        <v>113</v>
      </c>
      <c r="C29" s="7"/>
      <c r="D29" s="7"/>
      <c r="E29" s="5" t="b">
        <v>0</v>
      </c>
      <c r="F29" s="5" t="b">
        <v>0</v>
      </c>
    </row>
    <row r="30" spans="1:6" ht="49.2">
      <c r="A30" s="42"/>
      <c r="B30" s="13" t="s">
        <v>114</v>
      </c>
      <c r="C30" s="7"/>
      <c r="D30" s="7"/>
      <c r="E30" s="5" t="b">
        <v>0</v>
      </c>
      <c r="F30" s="5" t="b">
        <v>0</v>
      </c>
    </row>
    <row r="31" spans="1:6">
      <c r="A31" s="39" t="s">
        <v>32</v>
      </c>
      <c r="B31" s="39"/>
      <c r="C31" s="9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Mz2NLRA6zI5ACzQHohzcqeu8Db2bvTtQccvpcdPJnQSb0EPpBmLj7SOh+0FudZVtkwXjPZLAu8odSeBYj+t+8g==" saltValue="li6bekaPa/qDulx73negc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บริการที่ดี" xr:uid="{02123908-FF4A-44AE-BFE7-12F5F8DF71B8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34"/>
  <sheetViews>
    <sheetView topLeftCell="A24" zoomScaleNormal="100" workbookViewId="0">
      <selection activeCell="D30" sqref="D30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1" spans="1:6">
      <c r="B1" s="3"/>
    </row>
    <row r="2" spans="1:6">
      <c r="A2" s="11" t="s">
        <v>0</v>
      </c>
      <c r="B2" s="31" t="s">
        <v>115</v>
      </c>
      <c r="C2" s="39" t="s">
        <v>2</v>
      </c>
      <c r="D2" s="39"/>
    </row>
    <row r="3" spans="1:6" ht="98.4">
      <c r="A3" s="12"/>
      <c r="B3" s="33" t="s">
        <v>280</v>
      </c>
      <c r="C3" s="11" t="s">
        <v>3</v>
      </c>
      <c r="D3" s="11" t="s">
        <v>35</v>
      </c>
    </row>
    <row r="4" spans="1:6">
      <c r="A4" s="11" t="s">
        <v>4</v>
      </c>
      <c r="B4" s="11" t="s">
        <v>5</v>
      </c>
      <c r="C4" s="6"/>
      <c r="D4" s="6"/>
    </row>
    <row r="5" spans="1:6">
      <c r="A5" s="41">
        <v>1</v>
      </c>
      <c r="B5" s="40" t="s">
        <v>6</v>
      </c>
      <c r="C5" s="40"/>
      <c r="D5" s="40"/>
    </row>
    <row r="6" spans="1:6" ht="49.2">
      <c r="A6" s="42"/>
      <c r="B6" s="12" t="s">
        <v>116</v>
      </c>
      <c r="C6" s="7"/>
      <c r="D6" s="7"/>
      <c r="E6" s="5" t="b">
        <v>0</v>
      </c>
      <c r="F6" s="5" t="b">
        <v>0</v>
      </c>
    </row>
    <row r="7" spans="1:6" ht="49.2">
      <c r="A7" s="42"/>
      <c r="B7" s="12" t="s">
        <v>117</v>
      </c>
      <c r="C7" s="7"/>
      <c r="D7" s="7"/>
      <c r="E7" s="5" t="b">
        <v>0</v>
      </c>
      <c r="F7" s="5" t="b">
        <v>0</v>
      </c>
    </row>
    <row r="8" spans="1:6" ht="49.2">
      <c r="A8" s="42"/>
      <c r="B8" s="12" t="s">
        <v>118</v>
      </c>
      <c r="C8" s="7"/>
      <c r="D8" s="7"/>
      <c r="E8" s="5" t="b">
        <v>0</v>
      </c>
      <c r="F8" s="5" t="b">
        <v>0</v>
      </c>
    </row>
    <row r="9" spans="1:6">
      <c r="A9" s="42"/>
      <c r="B9" s="12" t="s">
        <v>119</v>
      </c>
      <c r="C9" s="7"/>
      <c r="D9" s="7"/>
      <c r="E9" s="5" t="b">
        <v>0</v>
      </c>
      <c r="F9" s="5" t="b">
        <v>0</v>
      </c>
    </row>
    <row r="10" spans="1:6" ht="49.2">
      <c r="A10" s="43"/>
      <c r="B10" s="12" t="s">
        <v>120</v>
      </c>
      <c r="C10" s="7"/>
      <c r="D10" s="7"/>
      <c r="E10" s="5" t="b">
        <v>0</v>
      </c>
      <c r="F10" s="5" t="b">
        <v>0</v>
      </c>
    </row>
    <row r="11" spans="1:6">
      <c r="A11" s="41">
        <v>2</v>
      </c>
      <c r="B11" s="40" t="s">
        <v>12</v>
      </c>
      <c r="C11" s="40"/>
      <c r="D11" s="40"/>
    </row>
    <row r="12" spans="1:6" ht="49.2">
      <c r="A12" s="42"/>
      <c r="B12" s="12" t="s">
        <v>121</v>
      </c>
      <c r="C12" s="7"/>
      <c r="D12" s="7"/>
      <c r="E12" s="5" t="b">
        <v>0</v>
      </c>
      <c r="F12" s="5" t="b">
        <v>0</v>
      </c>
    </row>
    <row r="13" spans="1:6" ht="49.2">
      <c r="A13" s="42"/>
      <c r="B13" s="12" t="s">
        <v>122</v>
      </c>
      <c r="C13" s="7"/>
      <c r="D13" s="7"/>
      <c r="E13" s="5" t="b">
        <v>0</v>
      </c>
      <c r="F13" s="5" t="b">
        <v>0</v>
      </c>
    </row>
    <row r="14" spans="1:6" ht="49.2">
      <c r="A14" s="42"/>
      <c r="B14" s="12" t="s">
        <v>123</v>
      </c>
      <c r="C14" s="7"/>
      <c r="D14" s="7"/>
      <c r="E14" s="5" t="b">
        <v>0</v>
      </c>
      <c r="F14" s="5" t="b">
        <v>0</v>
      </c>
    </row>
    <row r="15" spans="1:6">
      <c r="A15" s="43"/>
      <c r="B15" s="12" t="s">
        <v>124</v>
      </c>
      <c r="C15" s="7"/>
      <c r="D15" s="7"/>
      <c r="E15" s="5" t="b">
        <v>0</v>
      </c>
      <c r="F15" s="5" t="b">
        <v>0</v>
      </c>
    </row>
    <row r="16" spans="1:6">
      <c r="A16" s="41">
        <v>3</v>
      </c>
      <c r="B16" s="40" t="s">
        <v>17</v>
      </c>
      <c r="C16" s="40"/>
      <c r="D16" s="40"/>
    </row>
    <row r="17" spans="1:6" ht="49.2">
      <c r="A17" s="42"/>
      <c r="B17" s="12" t="s">
        <v>125</v>
      </c>
      <c r="C17" s="7"/>
      <c r="D17" s="6"/>
      <c r="E17" s="5" t="b">
        <v>0</v>
      </c>
      <c r="F17" s="5" t="b">
        <v>0</v>
      </c>
    </row>
    <row r="18" spans="1:6">
      <c r="A18" s="42"/>
      <c r="B18" s="12" t="s">
        <v>126</v>
      </c>
      <c r="C18" s="6"/>
      <c r="D18" s="6"/>
      <c r="E18" s="5" t="b">
        <v>0</v>
      </c>
      <c r="F18" s="5" t="b">
        <v>0</v>
      </c>
    </row>
    <row r="19" spans="1:6" ht="49.2">
      <c r="A19" s="42"/>
      <c r="B19" s="12" t="s">
        <v>127</v>
      </c>
      <c r="C19" s="7"/>
      <c r="D19" s="7"/>
      <c r="E19" s="5" t="b">
        <v>0</v>
      </c>
      <c r="F19" s="5" t="b">
        <v>0</v>
      </c>
    </row>
    <row r="20" spans="1:6" ht="49.2">
      <c r="A20" s="42"/>
      <c r="B20" s="12" t="s">
        <v>128</v>
      </c>
      <c r="C20" s="7"/>
      <c r="D20" s="7"/>
      <c r="E20" s="5" t="b">
        <v>0</v>
      </c>
      <c r="F20" s="5" t="b">
        <v>0</v>
      </c>
    </row>
    <row r="21" spans="1:6">
      <c r="A21" s="39">
        <v>4</v>
      </c>
      <c r="B21" s="40" t="s">
        <v>22</v>
      </c>
      <c r="C21" s="40"/>
      <c r="D21" s="40"/>
    </row>
    <row r="22" spans="1:6" ht="49.2">
      <c r="A22" s="39"/>
      <c r="B22" s="12" t="s">
        <v>129</v>
      </c>
      <c r="C22" s="7"/>
      <c r="D22" s="7"/>
      <c r="E22" s="5" t="b">
        <v>0</v>
      </c>
      <c r="F22" s="5" t="b">
        <v>0</v>
      </c>
    </row>
    <row r="23" spans="1:6">
      <c r="A23" s="39"/>
      <c r="B23" s="12" t="s">
        <v>130</v>
      </c>
      <c r="C23" s="7"/>
      <c r="D23" s="7"/>
      <c r="E23" s="5" t="b">
        <v>0</v>
      </c>
      <c r="F23" s="5" t="b">
        <v>0</v>
      </c>
    </row>
    <row r="24" spans="1:6" ht="49.2">
      <c r="A24" s="39"/>
      <c r="B24" s="12" t="s">
        <v>131</v>
      </c>
      <c r="C24" s="7"/>
      <c r="D24" s="7"/>
      <c r="E24" s="5" t="b">
        <v>0</v>
      </c>
      <c r="F24" s="5" t="b">
        <v>0</v>
      </c>
    </row>
    <row r="25" spans="1:6" ht="49.2">
      <c r="A25" s="39"/>
      <c r="B25" s="12" t="s">
        <v>132</v>
      </c>
      <c r="C25" s="7"/>
      <c r="D25" s="7"/>
      <c r="E25" s="5" t="b">
        <v>0</v>
      </c>
      <c r="F25" s="5" t="b">
        <v>0</v>
      </c>
    </row>
    <row r="26" spans="1:6">
      <c r="A26" s="42">
        <v>5</v>
      </c>
      <c r="B26" s="40" t="s">
        <v>27</v>
      </c>
      <c r="C26" s="40"/>
      <c r="D26" s="40"/>
    </row>
    <row r="27" spans="1:6" ht="49.2">
      <c r="A27" s="42"/>
      <c r="B27" s="12" t="s">
        <v>133</v>
      </c>
      <c r="C27" s="7"/>
      <c r="D27" s="7"/>
      <c r="E27" s="5" t="b">
        <v>0</v>
      </c>
      <c r="F27" s="5" t="b">
        <v>0</v>
      </c>
    </row>
    <row r="28" spans="1:6">
      <c r="A28" s="42"/>
      <c r="B28" s="12" t="s">
        <v>134</v>
      </c>
      <c r="C28" s="7"/>
      <c r="D28" s="7"/>
      <c r="E28" s="5" t="b">
        <v>0</v>
      </c>
      <c r="F28" s="5" t="b">
        <v>0</v>
      </c>
    </row>
    <row r="29" spans="1:6" ht="49.2">
      <c r="A29" s="42"/>
      <c r="B29" s="12" t="s">
        <v>135</v>
      </c>
      <c r="C29" s="7"/>
      <c r="D29" s="7"/>
      <c r="E29" s="5" t="b">
        <v>0</v>
      </c>
      <c r="F29" s="5" t="b">
        <v>0</v>
      </c>
    </row>
    <row r="30" spans="1:6" ht="49.2">
      <c r="A30" s="42"/>
      <c r="B30" s="13" t="s">
        <v>136</v>
      </c>
      <c r="C30" s="7"/>
      <c r="D30" s="7"/>
      <c r="E30" s="5" t="b">
        <v>0</v>
      </c>
      <c r="F30" s="5" t="b">
        <v>0</v>
      </c>
    </row>
    <row r="31" spans="1:6">
      <c r="A31" s="39" t="s">
        <v>32</v>
      </c>
      <c r="B31" s="39"/>
      <c r="C31" s="9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pP2IdO5tqtu7Tw+fDhhPBtMaUbk4bWxd18aRd19uvFmWWtB4hGM81Ep0w9u7Omo8Wqj8ZwBKrDgikUOLdddw+g==" saltValue="67xR+GW+rpW3ib4tSSbbj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สั่งสมความเชี่ยวชาญในงานอาชีพ " xr:uid="{5F5EDB59-2096-4521-874C-FAAD7BCD031F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7" name="Check Box 43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8" name="Check Box 44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49" name="Check Box 45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50" name="Check Box 46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34"/>
  <sheetViews>
    <sheetView topLeftCell="A24" zoomScaleNormal="100" workbookViewId="0">
      <selection activeCell="D28" sqref="D28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1" spans="1:6">
      <c r="B1" s="3"/>
    </row>
    <row r="2" spans="1:6">
      <c r="A2" s="11" t="s">
        <v>0</v>
      </c>
      <c r="B2" s="31" t="s">
        <v>137</v>
      </c>
      <c r="C2" s="39" t="s">
        <v>2</v>
      </c>
      <c r="D2" s="39"/>
    </row>
    <row r="3" spans="1:6" ht="73.8">
      <c r="A3" s="12"/>
      <c r="B3" s="33" t="s">
        <v>281</v>
      </c>
      <c r="C3" s="11" t="s">
        <v>3</v>
      </c>
      <c r="D3" s="11" t="s">
        <v>35</v>
      </c>
    </row>
    <row r="4" spans="1:6">
      <c r="A4" s="11" t="s">
        <v>4</v>
      </c>
      <c r="B4" s="11" t="s">
        <v>5</v>
      </c>
      <c r="C4" s="6"/>
      <c r="D4" s="6"/>
    </row>
    <row r="5" spans="1:6">
      <c r="A5" s="41">
        <v>1</v>
      </c>
      <c r="B5" s="45" t="s">
        <v>6</v>
      </c>
      <c r="C5" s="45"/>
      <c r="D5" s="45"/>
    </row>
    <row r="6" spans="1:6" ht="49.2">
      <c r="A6" s="42"/>
      <c r="B6" s="12" t="s">
        <v>138</v>
      </c>
      <c r="C6" s="7"/>
      <c r="D6" s="7"/>
      <c r="E6" s="5" t="b">
        <v>0</v>
      </c>
      <c r="F6" s="5" t="b">
        <v>0</v>
      </c>
    </row>
    <row r="7" spans="1:6">
      <c r="A7" s="42"/>
      <c r="B7" s="12" t="s">
        <v>139</v>
      </c>
      <c r="C7" s="7"/>
      <c r="D7" s="7"/>
      <c r="E7" s="5" t="b">
        <v>0</v>
      </c>
      <c r="F7" s="5" t="b">
        <v>0</v>
      </c>
    </row>
    <row r="8" spans="1:6" ht="49.2">
      <c r="A8" s="42"/>
      <c r="B8" s="12" t="s">
        <v>140</v>
      </c>
      <c r="C8" s="7"/>
      <c r="D8" s="7"/>
      <c r="E8" s="5" t="b">
        <v>0</v>
      </c>
      <c r="F8" s="5" t="b">
        <v>0</v>
      </c>
    </row>
    <row r="9" spans="1:6" ht="49.2">
      <c r="A9" s="42"/>
      <c r="B9" s="12" t="s">
        <v>141</v>
      </c>
      <c r="C9" s="7"/>
      <c r="D9" s="7"/>
      <c r="E9" s="5" t="b">
        <v>0</v>
      </c>
      <c r="F9" s="5" t="b">
        <v>0</v>
      </c>
    </row>
    <row r="10" spans="1:6" ht="49.2">
      <c r="A10" s="43"/>
      <c r="B10" s="12" t="s">
        <v>142</v>
      </c>
      <c r="C10" s="7"/>
      <c r="D10" s="7"/>
      <c r="E10" s="5" t="b">
        <v>0</v>
      </c>
      <c r="F10" s="5" t="b">
        <v>0</v>
      </c>
    </row>
    <row r="11" spans="1:6">
      <c r="A11" s="41">
        <v>2</v>
      </c>
      <c r="B11" s="45" t="s">
        <v>12</v>
      </c>
      <c r="C11" s="45"/>
      <c r="D11" s="45"/>
    </row>
    <row r="12" spans="1:6" ht="49.2">
      <c r="A12" s="42"/>
      <c r="B12" s="12" t="s">
        <v>143</v>
      </c>
      <c r="C12" s="7"/>
      <c r="D12" s="7"/>
      <c r="E12" s="5" t="b">
        <v>0</v>
      </c>
      <c r="F12" s="5" t="b">
        <v>0</v>
      </c>
    </row>
    <row r="13" spans="1:6">
      <c r="A13" s="42"/>
      <c r="B13" s="12" t="s">
        <v>144</v>
      </c>
      <c r="C13" s="7"/>
      <c r="D13" s="7"/>
      <c r="E13" s="5" t="b">
        <v>0</v>
      </c>
      <c r="F13" s="5" t="b">
        <v>0</v>
      </c>
    </row>
    <row r="14" spans="1:6" ht="49.2">
      <c r="A14" s="42"/>
      <c r="B14" s="12" t="s">
        <v>145</v>
      </c>
      <c r="C14" s="7"/>
      <c r="D14" s="7"/>
      <c r="E14" s="5" t="b">
        <v>0</v>
      </c>
      <c r="F14" s="5" t="b">
        <v>0</v>
      </c>
    </row>
    <row r="15" spans="1:6" ht="73.8">
      <c r="A15" s="43"/>
      <c r="B15" s="12" t="s">
        <v>146</v>
      </c>
      <c r="C15" s="7"/>
      <c r="D15" s="7"/>
      <c r="E15" s="5" t="b">
        <v>0</v>
      </c>
      <c r="F15" s="5" t="b">
        <v>0</v>
      </c>
    </row>
    <row r="16" spans="1:6">
      <c r="A16" s="41">
        <v>3</v>
      </c>
      <c r="B16" s="45" t="s">
        <v>17</v>
      </c>
      <c r="C16" s="45"/>
      <c r="D16" s="45"/>
    </row>
    <row r="17" spans="1:6" ht="49.2">
      <c r="A17" s="42"/>
      <c r="B17" s="12" t="s">
        <v>147</v>
      </c>
      <c r="C17" s="7"/>
      <c r="D17" s="6"/>
      <c r="E17" s="5" t="b">
        <v>0</v>
      </c>
      <c r="F17" s="5" t="b">
        <v>0</v>
      </c>
    </row>
    <row r="18" spans="1:6" ht="49.2">
      <c r="A18" s="42"/>
      <c r="B18" s="12" t="s">
        <v>148</v>
      </c>
      <c r="C18" s="6"/>
      <c r="D18" s="6"/>
      <c r="E18" s="5" t="b">
        <v>0</v>
      </c>
      <c r="F18" s="5" t="b">
        <v>0</v>
      </c>
    </row>
    <row r="19" spans="1:6" ht="49.2">
      <c r="A19" s="42"/>
      <c r="B19" s="12" t="s">
        <v>149</v>
      </c>
      <c r="C19" s="7"/>
      <c r="D19" s="7"/>
      <c r="E19" s="5" t="b">
        <v>0</v>
      </c>
      <c r="F19" s="5" t="b">
        <v>0</v>
      </c>
    </row>
    <row r="20" spans="1:6" ht="49.2">
      <c r="A20" s="42"/>
      <c r="B20" s="12" t="s">
        <v>150</v>
      </c>
      <c r="C20" s="7"/>
      <c r="D20" s="7"/>
      <c r="E20" s="5" t="b">
        <v>0</v>
      </c>
      <c r="F20" s="5" t="b">
        <v>0</v>
      </c>
    </row>
    <row r="21" spans="1:6">
      <c r="A21" s="39">
        <v>4</v>
      </c>
      <c r="B21" s="45" t="s">
        <v>22</v>
      </c>
      <c r="C21" s="45"/>
      <c r="D21" s="45"/>
    </row>
    <row r="22" spans="1:6" ht="49.2">
      <c r="A22" s="39"/>
      <c r="B22" s="12" t="s">
        <v>151</v>
      </c>
      <c r="C22" s="7"/>
      <c r="D22" s="7"/>
      <c r="E22" s="5" t="b">
        <v>0</v>
      </c>
      <c r="F22" s="5" t="b">
        <v>0</v>
      </c>
    </row>
    <row r="23" spans="1:6" ht="49.2">
      <c r="A23" s="39"/>
      <c r="B23" s="12" t="s">
        <v>152</v>
      </c>
      <c r="C23" s="7"/>
      <c r="D23" s="7"/>
      <c r="E23" s="5" t="b">
        <v>0</v>
      </c>
      <c r="F23" s="5" t="b">
        <v>0</v>
      </c>
    </row>
    <row r="24" spans="1:6">
      <c r="A24" s="39"/>
      <c r="B24" s="12" t="s">
        <v>153</v>
      </c>
      <c r="C24" s="7"/>
      <c r="D24" s="7"/>
      <c r="E24" s="5" t="b">
        <v>0</v>
      </c>
      <c r="F24" s="5" t="b">
        <v>0</v>
      </c>
    </row>
    <row r="25" spans="1:6" ht="73.8">
      <c r="A25" s="39"/>
      <c r="B25" s="12" t="s">
        <v>154</v>
      </c>
      <c r="C25" s="7"/>
      <c r="D25" s="7"/>
      <c r="E25" s="5" t="b">
        <v>0</v>
      </c>
      <c r="F25" s="5" t="b">
        <v>0</v>
      </c>
    </row>
    <row r="26" spans="1:6">
      <c r="A26" s="42">
        <v>5</v>
      </c>
      <c r="B26" s="45" t="s">
        <v>27</v>
      </c>
      <c r="C26" s="45"/>
      <c r="D26" s="45"/>
    </row>
    <row r="27" spans="1:6">
      <c r="A27" s="42"/>
      <c r="B27" s="12" t="s">
        <v>155</v>
      </c>
      <c r="C27" s="7"/>
      <c r="D27" s="7"/>
      <c r="E27" s="5" t="b">
        <v>0</v>
      </c>
      <c r="F27" s="5" t="b">
        <v>0</v>
      </c>
    </row>
    <row r="28" spans="1:6" ht="49.2">
      <c r="A28" s="42"/>
      <c r="B28" s="12" t="s">
        <v>156</v>
      </c>
      <c r="C28" s="7"/>
      <c r="D28" s="7"/>
      <c r="E28" s="5" t="b">
        <v>0</v>
      </c>
      <c r="F28" s="5" t="b">
        <v>0</v>
      </c>
    </row>
    <row r="29" spans="1:6" ht="49.2">
      <c r="A29" s="42"/>
      <c r="B29" s="12" t="s">
        <v>157</v>
      </c>
      <c r="C29" s="7"/>
      <c r="D29" s="7"/>
      <c r="E29" s="5" t="b">
        <v>0</v>
      </c>
      <c r="F29" s="5" t="b">
        <v>0</v>
      </c>
    </row>
    <row r="30" spans="1:6" ht="73.8">
      <c r="A30" s="42"/>
      <c r="B30" s="13" t="s">
        <v>158</v>
      </c>
      <c r="C30" s="7"/>
      <c r="D30" s="7"/>
      <c r="E30" s="5" t="b">
        <v>0</v>
      </c>
      <c r="F30" s="5" t="b">
        <v>0</v>
      </c>
    </row>
    <row r="31" spans="1:6">
      <c r="A31" s="39" t="s">
        <v>32</v>
      </c>
      <c r="B31" s="39"/>
      <c r="C31" s="9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ZqIKvLL+5+TrJJeEbhKfd7Qxe+dpptPujPkQZXIN+U3RTmK4oHdHepffyCZ58OnH/i9d1YoNlli9Tn/kXWSSBg==" saltValue="gDi4RMH6h1LqEIoi3Sg8W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ยึดมั่นในความถูกต้องชอบธรรม และจริยธรรม " xr:uid="{E3488DFC-C8D0-4956-A375-5A15CF370F17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4"/>
  <sheetViews>
    <sheetView topLeftCell="A21" zoomScaleNormal="100" workbookViewId="0">
      <selection activeCell="C30" sqref="C30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1" spans="1:6">
      <c r="B1" s="3"/>
    </row>
    <row r="2" spans="1:6">
      <c r="A2" s="11" t="s">
        <v>0</v>
      </c>
      <c r="B2" s="31" t="s">
        <v>159</v>
      </c>
      <c r="C2" s="39" t="s">
        <v>2</v>
      </c>
      <c r="D2" s="39"/>
    </row>
    <row r="3" spans="1:6" ht="73.8">
      <c r="A3" s="12"/>
      <c r="B3" s="33" t="s">
        <v>282</v>
      </c>
      <c r="C3" s="11" t="s">
        <v>3</v>
      </c>
      <c r="D3" s="11" t="s">
        <v>35</v>
      </c>
    </row>
    <row r="4" spans="1:6">
      <c r="A4" s="11" t="s">
        <v>4</v>
      </c>
      <c r="B4" s="11" t="s">
        <v>5</v>
      </c>
      <c r="C4" s="14"/>
      <c r="D4" s="14"/>
    </row>
    <row r="5" spans="1:6">
      <c r="A5" s="41">
        <v>1</v>
      </c>
      <c r="B5" s="40" t="s">
        <v>6</v>
      </c>
      <c r="C5" s="40"/>
      <c r="D5" s="40"/>
    </row>
    <row r="6" spans="1:6" ht="49.2">
      <c r="A6" s="42"/>
      <c r="B6" s="12" t="s">
        <v>160</v>
      </c>
      <c r="C6" s="7"/>
      <c r="D6" s="7"/>
      <c r="E6" s="5" t="b">
        <v>0</v>
      </c>
      <c r="F6" s="5" t="b">
        <v>0</v>
      </c>
    </row>
    <row r="7" spans="1:6">
      <c r="A7" s="42"/>
      <c r="B7" s="12" t="s">
        <v>161</v>
      </c>
      <c r="C7" s="7"/>
      <c r="D7" s="7"/>
      <c r="E7" s="5" t="b">
        <v>0</v>
      </c>
      <c r="F7" s="5" t="b">
        <v>0</v>
      </c>
    </row>
    <row r="8" spans="1:6" ht="49.2">
      <c r="A8" s="42"/>
      <c r="B8" s="12" t="s">
        <v>162</v>
      </c>
      <c r="C8" s="7"/>
      <c r="D8" s="7"/>
      <c r="E8" s="5" t="b">
        <v>0</v>
      </c>
      <c r="F8" s="5" t="b">
        <v>0</v>
      </c>
    </row>
    <row r="9" spans="1:6" ht="49.2">
      <c r="A9" s="42"/>
      <c r="B9" s="12" t="s">
        <v>163</v>
      </c>
      <c r="C9" s="7"/>
      <c r="D9" s="7"/>
      <c r="E9" s="5" t="b">
        <v>0</v>
      </c>
      <c r="F9" s="5" t="b">
        <v>0</v>
      </c>
    </row>
    <row r="10" spans="1:6" ht="73.8">
      <c r="A10" s="43"/>
      <c r="B10" s="12" t="s">
        <v>164</v>
      </c>
      <c r="C10" s="7"/>
      <c r="D10" s="7"/>
      <c r="E10" s="5" t="b">
        <v>0</v>
      </c>
      <c r="F10" s="5" t="b">
        <v>0</v>
      </c>
    </row>
    <row r="11" spans="1:6">
      <c r="A11" s="41">
        <v>2</v>
      </c>
      <c r="B11" s="40" t="s">
        <v>12</v>
      </c>
      <c r="C11" s="40"/>
      <c r="D11" s="40"/>
    </row>
    <row r="12" spans="1:6">
      <c r="A12" s="42"/>
      <c r="B12" s="12" t="s">
        <v>165</v>
      </c>
      <c r="C12" s="7"/>
      <c r="D12" s="7"/>
      <c r="E12" s="5" t="b">
        <v>0</v>
      </c>
      <c r="F12" s="5" t="b">
        <v>0</v>
      </c>
    </row>
    <row r="13" spans="1:6" ht="49.2">
      <c r="A13" s="42"/>
      <c r="B13" s="12" t="s">
        <v>166</v>
      </c>
      <c r="C13" s="7"/>
      <c r="D13" s="7"/>
      <c r="E13" s="5" t="b">
        <v>0</v>
      </c>
      <c r="F13" s="5" t="b">
        <v>0</v>
      </c>
    </row>
    <row r="14" spans="1:6" ht="49.2">
      <c r="A14" s="42"/>
      <c r="B14" s="12" t="s">
        <v>167</v>
      </c>
      <c r="C14" s="7"/>
      <c r="D14" s="7"/>
      <c r="E14" s="5" t="b">
        <v>0</v>
      </c>
      <c r="F14" s="5" t="b">
        <v>0</v>
      </c>
    </row>
    <row r="15" spans="1:6" ht="49.2">
      <c r="A15" s="43"/>
      <c r="B15" s="12" t="s">
        <v>168</v>
      </c>
      <c r="C15" s="7"/>
      <c r="D15" s="7"/>
      <c r="E15" s="5" t="b">
        <v>0</v>
      </c>
      <c r="F15" s="5" t="b">
        <v>0</v>
      </c>
    </row>
    <row r="16" spans="1:6">
      <c r="A16" s="41">
        <v>3</v>
      </c>
      <c r="B16" s="40" t="s">
        <v>17</v>
      </c>
      <c r="C16" s="40"/>
      <c r="D16" s="40"/>
    </row>
    <row r="17" spans="1:6" ht="49.2">
      <c r="A17" s="42"/>
      <c r="B17" s="12" t="s">
        <v>169</v>
      </c>
      <c r="C17" s="7"/>
      <c r="D17" s="6"/>
      <c r="E17" s="5" t="b">
        <v>0</v>
      </c>
      <c r="F17" s="5" t="b">
        <v>0</v>
      </c>
    </row>
    <row r="18" spans="1:6" ht="49.2">
      <c r="A18" s="42"/>
      <c r="B18" s="12" t="s">
        <v>170</v>
      </c>
      <c r="C18" s="6"/>
      <c r="D18" s="6"/>
      <c r="E18" s="5" t="b">
        <v>0</v>
      </c>
      <c r="F18" s="5" t="b">
        <v>0</v>
      </c>
    </row>
    <row r="19" spans="1:6" ht="49.2">
      <c r="A19" s="42"/>
      <c r="B19" s="12" t="s">
        <v>171</v>
      </c>
      <c r="C19" s="7"/>
      <c r="D19" s="7"/>
      <c r="E19" s="5" t="b">
        <v>0</v>
      </c>
      <c r="F19" s="5" t="b">
        <v>0</v>
      </c>
    </row>
    <row r="20" spans="1:6" ht="49.2">
      <c r="A20" s="42"/>
      <c r="B20" s="12" t="s">
        <v>172</v>
      </c>
      <c r="C20" s="7"/>
      <c r="D20" s="7"/>
      <c r="E20" s="5" t="b">
        <v>0</v>
      </c>
      <c r="F20" s="5" t="b">
        <v>0</v>
      </c>
    </row>
    <row r="21" spans="1:6">
      <c r="A21" s="39">
        <v>4</v>
      </c>
      <c r="B21" s="40" t="s">
        <v>22</v>
      </c>
      <c r="C21" s="40"/>
      <c r="D21" s="40"/>
    </row>
    <row r="22" spans="1:6" ht="49.2">
      <c r="A22" s="39"/>
      <c r="B22" s="12" t="s">
        <v>173</v>
      </c>
      <c r="C22" s="7"/>
      <c r="D22" s="7"/>
      <c r="E22" s="5" t="b">
        <v>0</v>
      </c>
      <c r="F22" s="5" t="b">
        <v>0</v>
      </c>
    </row>
    <row r="23" spans="1:6">
      <c r="A23" s="39"/>
      <c r="B23" s="12" t="s">
        <v>174</v>
      </c>
      <c r="C23" s="7"/>
      <c r="D23" s="7"/>
      <c r="E23" s="5" t="b">
        <v>0</v>
      </c>
      <c r="F23" s="5" t="b">
        <v>0</v>
      </c>
    </row>
    <row r="24" spans="1:6" ht="49.2">
      <c r="A24" s="39"/>
      <c r="B24" s="12" t="s">
        <v>175</v>
      </c>
      <c r="C24" s="7"/>
      <c r="D24" s="7"/>
      <c r="E24" s="5" t="b">
        <v>0</v>
      </c>
      <c r="F24" s="5" t="b">
        <v>0</v>
      </c>
    </row>
    <row r="25" spans="1:6">
      <c r="A25" s="39"/>
      <c r="B25" s="12" t="s">
        <v>176</v>
      </c>
      <c r="C25" s="7"/>
      <c r="D25" s="7"/>
      <c r="E25" s="5" t="b">
        <v>0</v>
      </c>
      <c r="F25" s="5" t="b">
        <v>0</v>
      </c>
    </row>
    <row r="26" spans="1:6">
      <c r="A26" s="42">
        <v>5</v>
      </c>
      <c r="B26" s="40" t="s">
        <v>27</v>
      </c>
      <c r="C26" s="40"/>
      <c r="D26" s="40"/>
    </row>
    <row r="27" spans="1:6" ht="49.2">
      <c r="A27" s="42"/>
      <c r="B27" s="12" t="s">
        <v>177</v>
      </c>
      <c r="C27" s="7"/>
      <c r="D27" s="7"/>
      <c r="E27" s="5" t="b">
        <v>0</v>
      </c>
      <c r="F27" s="5" t="b">
        <v>0</v>
      </c>
    </row>
    <row r="28" spans="1:6" ht="49.2">
      <c r="A28" s="42"/>
      <c r="B28" s="12" t="s">
        <v>178</v>
      </c>
      <c r="C28" s="7"/>
      <c r="D28" s="7"/>
      <c r="E28" s="5" t="b">
        <v>0</v>
      </c>
      <c r="F28" s="5" t="b">
        <v>0</v>
      </c>
    </row>
    <row r="29" spans="1:6">
      <c r="A29" s="42"/>
      <c r="B29" s="12" t="s">
        <v>179</v>
      </c>
      <c r="C29" s="7"/>
      <c r="D29" s="7"/>
      <c r="E29" s="5" t="b">
        <v>0</v>
      </c>
      <c r="F29" s="5" t="b">
        <v>0</v>
      </c>
    </row>
    <row r="30" spans="1:6">
      <c r="A30" s="42"/>
      <c r="B30" s="13" t="s">
        <v>180</v>
      </c>
      <c r="C30" s="7"/>
      <c r="D30" s="7"/>
      <c r="E30" s="5" t="b">
        <v>0</v>
      </c>
      <c r="F30" s="5" t="b">
        <v>0</v>
      </c>
    </row>
    <row r="31" spans="1:6">
      <c r="A31" s="39" t="s">
        <v>32</v>
      </c>
      <c r="B31" s="39"/>
      <c r="C31" s="34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zX2WwCOBfQn7HFRNfb2GEtoDaBOozaUwd3wMLiaTZpFyTjF95IlDT2J+v/ZoDFObjgb/fBPTkHMH0ab06oGoHQ==" saltValue="o4CPgTRPV/1kLI2Jkp+fS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ทำงานเป็นทีม " xr:uid="{2B69B28F-2C22-4E47-8A65-9CDCB575E2F6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7" name="Check Box 43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8" name="Check Box 44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9" name="Check Box 45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50" name="Check Box 46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51" name="Check Box 47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2" name="Check Box 48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3" name="Check Box 49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4" name="Check Box 50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2:F34"/>
  <sheetViews>
    <sheetView workbookViewId="0">
      <selection activeCell="E10" sqref="E1:F1048576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2" spans="1:4">
      <c r="A2" s="23" t="s">
        <v>0</v>
      </c>
      <c r="B2" s="31" t="s">
        <v>181</v>
      </c>
      <c r="C2" s="39" t="s">
        <v>2</v>
      </c>
      <c r="D2" s="39"/>
    </row>
    <row r="3" spans="1:4" ht="98.4">
      <c r="A3" s="12"/>
      <c r="B3" s="33" t="s">
        <v>283</v>
      </c>
      <c r="C3" s="23" t="s">
        <v>3</v>
      </c>
      <c r="D3" s="23" t="s">
        <v>35</v>
      </c>
    </row>
    <row r="4" spans="1:4">
      <c r="A4" s="23" t="s">
        <v>4</v>
      </c>
      <c r="B4" s="23" t="s">
        <v>5</v>
      </c>
      <c r="C4" s="14"/>
      <c r="D4" s="14"/>
    </row>
    <row r="5" spans="1:4">
      <c r="A5" s="41">
        <v>1</v>
      </c>
      <c r="B5" s="40" t="s">
        <v>6</v>
      </c>
      <c r="C5" s="40"/>
      <c r="D5" s="40"/>
    </row>
    <row r="6" spans="1:4">
      <c r="A6" s="42"/>
      <c r="B6" s="12" t="s">
        <v>182</v>
      </c>
      <c r="C6" s="7"/>
      <c r="D6" s="7"/>
    </row>
    <row r="7" spans="1:4">
      <c r="A7" s="42"/>
      <c r="B7" s="12" t="s">
        <v>183</v>
      </c>
      <c r="C7" s="7"/>
      <c r="D7" s="7"/>
    </row>
    <row r="8" spans="1:4">
      <c r="A8" s="42"/>
      <c r="B8" s="12" t="s">
        <v>184</v>
      </c>
      <c r="C8" s="7"/>
      <c r="D8" s="7"/>
    </row>
    <row r="9" spans="1:4">
      <c r="A9" s="42"/>
      <c r="B9" s="12" t="s">
        <v>185</v>
      </c>
      <c r="C9" s="7"/>
      <c r="D9" s="7"/>
    </row>
    <row r="10" spans="1:4">
      <c r="A10" s="43"/>
      <c r="B10" s="12" t="s">
        <v>186</v>
      </c>
      <c r="C10" s="7"/>
      <c r="D10" s="7"/>
    </row>
    <row r="11" spans="1:4">
      <c r="A11" s="41">
        <v>2</v>
      </c>
      <c r="B11" s="40" t="s">
        <v>12</v>
      </c>
      <c r="C11" s="40"/>
      <c r="D11" s="40"/>
    </row>
    <row r="12" spans="1:4">
      <c r="A12" s="42"/>
      <c r="B12" s="12" t="s">
        <v>187</v>
      </c>
      <c r="C12" s="7"/>
      <c r="D12" s="7"/>
    </row>
    <row r="13" spans="1:4">
      <c r="A13" s="42"/>
      <c r="B13" s="12" t="s">
        <v>188</v>
      </c>
      <c r="C13" s="7"/>
      <c r="D13" s="7"/>
    </row>
    <row r="14" spans="1:4">
      <c r="A14" s="42"/>
      <c r="B14" s="12" t="s">
        <v>189</v>
      </c>
      <c r="C14" s="7"/>
      <c r="D14" s="7"/>
    </row>
    <row r="15" spans="1:4" ht="49.2">
      <c r="A15" s="43"/>
      <c r="B15" s="12" t="s">
        <v>190</v>
      </c>
      <c r="C15" s="7"/>
      <c r="D15" s="7"/>
    </row>
    <row r="16" spans="1:4">
      <c r="A16" s="41">
        <v>3</v>
      </c>
      <c r="B16" s="40" t="s">
        <v>17</v>
      </c>
      <c r="C16" s="40"/>
      <c r="D16" s="40"/>
    </row>
    <row r="17" spans="1:6">
      <c r="A17" s="42"/>
      <c r="B17" s="12" t="s">
        <v>191</v>
      </c>
      <c r="C17" s="7"/>
      <c r="D17" s="6"/>
    </row>
    <row r="18" spans="1:6" ht="49.2">
      <c r="A18" s="42"/>
      <c r="B18" s="12" t="s">
        <v>192</v>
      </c>
      <c r="C18" s="6"/>
      <c r="D18" s="6"/>
    </row>
    <row r="19" spans="1:6" ht="73.8">
      <c r="A19" s="42"/>
      <c r="B19" s="12" t="s">
        <v>193</v>
      </c>
      <c r="C19" s="7"/>
      <c r="D19" s="7"/>
    </row>
    <row r="20" spans="1:6">
      <c r="A20" s="42"/>
      <c r="B20" s="12" t="s">
        <v>194</v>
      </c>
      <c r="C20" s="7"/>
      <c r="D20" s="7"/>
    </row>
    <row r="21" spans="1:6">
      <c r="A21" s="39">
        <v>4</v>
      </c>
      <c r="B21" s="40" t="s">
        <v>22</v>
      </c>
      <c r="C21" s="40"/>
      <c r="D21" s="40"/>
    </row>
    <row r="22" spans="1:6" ht="49.2">
      <c r="A22" s="39"/>
      <c r="B22" s="12" t="s">
        <v>195</v>
      </c>
      <c r="C22" s="7"/>
      <c r="D22" s="7"/>
    </row>
    <row r="23" spans="1:6">
      <c r="A23" s="39"/>
      <c r="B23" s="12" t="s">
        <v>196</v>
      </c>
      <c r="C23" s="7"/>
      <c r="D23" s="7"/>
    </row>
    <row r="24" spans="1:6" ht="49.2">
      <c r="A24" s="39"/>
      <c r="B24" s="12" t="s">
        <v>197</v>
      </c>
      <c r="C24" s="7"/>
      <c r="D24" s="7"/>
    </row>
    <row r="25" spans="1:6" ht="49.2">
      <c r="A25" s="39"/>
      <c r="B25" s="12" t="s">
        <v>198</v>
      </c>
      <c r="C25" s="7"/>
      <c r="D25" s="7"/>
    </row>
    <row r="26" spans="1:6">
      <c r="A26" s="42">
        <v>5</v>
      </c>
      <c r="B26" s="40" t="s">
        <v>27</v>
      </c>
      <c r="C26" s="40"/>
      <c r="D26" s="40"/>
    </row>
    <row r="27" spans="1:6" ht="49.2">
      <c r="A27" s="42"/>
      <c r="B27" s="12" t="s">
        <v>199</v>
      </c>
      <c r="C27" s="7"/>
      <c r="D27" s="7"/>
      <c r="E27" s="5" t="b">
        <v>0</v>
      </c>
    </row>
    <row r="28" spans="1:6" ht="49.2">
      <c r="A28" s="42"/>
      <c r="B28" s="12" t="s">
        <v>200</v>
      </c>
      <c r="C28" s="7"/>
      <c r="D28" s="7"/>
      <c r="E28" s="5" t="b">
        <v>0</v>
      </c>
    </row>
    <row r="29" spans="1:6" ht="49.2">
      <c r="A29" s="42"/>
      <c r="B29" s="12" t="s">
        <v>201</v>
      </c>
      <c r="C29" s="7"/>
      <c r="D29" s="7"/>
      <c r="F29" s="5" t="b">
        <v>0</v>
      </c>
    </row>
    <row r="30" spans="1:6" ht="73.8">
      <c r="A30" s="42"/>
      <c r="B30" s="13" t="s">
        <v>202</v>
      </c>
      <c r="C30" s="7"/>
      <c r="D30" s="7"/>
      <c r="F30" s="5" t="b">
        <v>0</v>
      </c>
    </row>
    <row r="31" spans="1:6">
      <c r="A31" s="39" t="s">
        <v>32</v>
      </c>
      <c r="B31" s="39"/>
      <c r="C31" s="34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Guw3peobt32Ez/vjyvg6NgSV9SMk5899xoz1qrV3Il9UPGysCA9Nwk9ZdpRtbnlq60SYGMPm0mHODdj1XfvBmQ==" saltValue="PcRxShavb/nkLR1y5Be/aQ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คิดวิเคราะห์" xr:uid="{F37D5A76-0EFF-446B-9647-5D5137760879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2:F34"/>
  <sheetViews>
    <sheetView topLeftCell="A25" workbookViewId="0">
      <selection activeCell="E22" sqref="E1:F1048576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2" spans="1:4">
      <c r="A2" s="11" t="s">
        <v>0</v>
      </c>
      <c r="B2" s="31" t="s">
        <v>203</v>
      </c>
      <c r="C2" s="39" t="s">
        <v>2</v>
      </c>
      <c r="D2" s="39"/>
    </row>
    <row r="3" spans="1:4" ht="98.4">
      <c r="A3" s="12"/>
      <c r="B3" s="33" t="s">
        <v>284</v>
      </c>
      <c r="C3" s="11" t="s">
        <v>3</v>
      </c>
      <c r="D3" s="11" t="s">
        <v>35</v>
      </c>
    </row>
    <row r="4" spans="1:4">
      <c r="A4" s="11" t="s">
        <v>4</v>
      </c>
      <c r="B4" s="11" t="s">
        <v>5</v>
      </c>
      <c r="C4" s="14"/>
      <c r="D4" s="14"/>
    </row>
    <row r="5" spans="1:4">
      <c r="A5" s="41">
        <v>1</v>
      </c>
      <c r="B5" s="40" t="s">
        <v>6</v>
      </c>
      <c r="C5" s="40"/>
      <c r="D5" s="40"/>
    </row>
    <row r="6" spans="1:4" ht="49.2">
      <c r="A6" s="42"/>
      <c r="B6" s="12" t="s">
        <v>204</v>
      </c>
      <c r="C6" s="7"/>
      <c r="D6" s="7"/>
    </row>
    <row r="7" spans="1:4" ht="49.2">
      <c r="A7" s="42"/>
      <c r="B7" s="12" t="s">
        <v>205</v>
      </c>
      <c r="C7" s="7"/>
      <c r="D7" s="7"/>
    </row>
    <row r="8" spans="1:4">
      <c r="A8" s="42"/>
      <c r="B8" s="12" t="s">
        <v>206</v>
      </c>
      <c r="C8" s="7"/>
      <c r="D8" s="7"/>
    </row>
    <row r="9" spans="1:4" ht="49.2">
      <c r="A9" s="42"/>
      <c r="B9" s="12" t="s">
        <v>207</v>
      </c>
      <c r="C9" s="7"/>
      <c r="D9" s="7"/>
    </row>
    <row r="10" spans="1:4">
      <c r="A10" s="43"/>
      <c r="B10" s="12" t="s">
        <v>208</v>
      </c>
      <c r="C10" s="7"/>
      <c r="D10" s="7"/>
    </row>
    <row r="11" spans="1:4">
      <c r="A11" s="41">
        <v>2</v>
      </c>
      <c r="B11" s="40" t="s">
        <v>12</v>
      </c>
      <c r="C11" s="40"/>
      <c r="D11" s="40"/>
    </row>
    <row r="12" spans="1:4">
      <c r="A12" s="42"/>
      <c r="B12" s="12" t="s">
        <v>209</v>
      </c>
      <c r="C12" s="7"/>
      <c r="D12" s="7"/>
    </row>
    <row r="13" spans="1:4" ht="49.2">
      <c r="A13" s="42"/>
      <c r="B13" s="12" t="s">
        <v>210</v>
      </c>
      <c r="C13" s="7"/>
      <c r="D13" s="7"/>
    </row>
    <row r="14" spans="1:4">
      <c r="A14" s="42"/>
      <c r="B14" s="12" t="s">
        <v>211</v>
      </c>
      <c r="C14" s="7"/>
      <c r="D14" s="7"/>
    </row>
    <row r="15" spans="1:4" ht="49.2">
      <c r="A15" s="43"/>
      <c r="B15" s="12" t="s">
        <v>212</v>
      </c>
      <c r="C15" s="7"/>
      <c r="D15" s="7"/>
    </row>
    <row r="16" spans="1:4">
      <c r="A16" s="41">
        <v>3</v>
      </c>
      <c r="B16" s="40" t="s">
        <v>17</v>
      </c>
      <c r="C16" s="40"/>
      <c r="D16" s="40"/>
    </row>
    <row r="17" spans="1:6">
      <c r="A17" s="42"/>
      <c r="B17" s="12" t="s">
        <v>213</v>
      </c>
      <c r="C17" s="7"/>
      <c r="D17" s="6"/>
    </row>
    <row r="18" spans="1:6">
      <c r="A18" s="42"/>
      <c r="B18" s="12" t="s">
        <v>214</v>
      </c>
      <c r="C18" s="6"/>
      <c r="D18" s="6"/>
    </row>
    <row r="19" spans="1:6" ht="49.2">
      <c r="A19" s="42"/>
      <c r="B19" s="12" t="s">
        <v>215</v>
      </c>
      <c r="C19" s="7"/>
      <c r="D19" s="7"/>
    </row>
    <row r="20" spans="1:6" ht="49.2">
      <c r="A20" s="42"/>
      <c r="B20" s="12" t="s">
        <v>216</v>
      </c>
      <c r="C20" s="7"/>
      <c r="D20" s="7"/>
    </row>
    <row r="21" spans="1:6">
      <c r="A21" s="39">
        <v>4</v>
      </c>
      <c r="B21" s="40" t="s">
        <v>22</v>
      </c>
      <c r="C21" s="40"/>
      <c r="D21" s="40"/>
    </row>
    <row r="22" spans="1:6">
      <c r="A22" s="39"/>
      <c r="B22" s="12" t="s">
        <v>217</v>
      </c>
      <c r="C22" s="7"/>
      <c r="D22" s="7"/>
    </row>
    <row r="23" spans="1:6" ht="49.2">
      <c r="A23" s="39"/>
      <c r="B23" s="12" t="s">
        <v>218</v>
      </c>
      <c r="C23" s="7"/>
      <c r="D23" s="7"/>
    </row>
    <row r="24" spans="1:6" ht="49.2">
      <c r="A24" s="39"/>
      <c r="B24" s="12" t="s">
        <v>219</v>
      </c>
      <c r="C24" s="7"/>
      <c r="D24" s="7"/>
    </row>
    <row r="25" spans="1:6" ht="49.2">
      <c r="A25" s="39"/>
      <c r="B25" s="12" t="s">
        <v>220</v>
      </c>
      <c r="C25" s="7"/>
      <c r="D25" s="7"/>
    </row>
    <row r="26" spans="1:6">
      <c r="A26" s="42">
        <v>5</v>
      </c>
      <c r="B26" s="40" t="s">
        <v>27</v>
      </c>
      <c r="C26" s="40"/>
      <c r="D26" s="40"/>
    </row>
    <row r="27" spans="1:6">
      <c r="A27" s="42"/>
      <c r="B27" s="12" t="s">
        <v>221</v>
      </c>
      <c r="C27" s="7"/>
      <c r="D27" s="7"/>
      <c r="E27" s="5" t="b">
        <v>0</v>
      </c>
    </row>
    <row r="28" spans="1:6">
      <c r="A28" s="42"/>
      <c r="B28" s="12" t="s">
        <v>222</v>
      </c>
      <c r="C28" s="7"/>
      <c r="D28" s="7"/>
      <c r="E28" s="5" t="b">
        <v>0</v>
      </c>
    </row>
    <row r="29" spans="1:6" ht="49.2">
      <c r="A29" s="42"/>
      <c r="B29" s="12" t="s">
        <v>223</v>
      </c>
      <c r="C29" s="7"/>
      <c r="D29" s="7"/>
      <c r="E29" s="5" t="b">
        <v>0</v>
      </c>
      <c r="F29" s="5" t="b">
        <v>0</v>
      </c>
    </row>
    <row r="30" spans="1:6" ht="73.8">
      <c r="A30" s="42"/>
      <c r="B30" s="13" t="s">
        <v>224</v>
      </c>
      <c r="C30" s="7"/>
      <c r="D30" s="7"/>
      <c r="F30" s="5" t="b">
        <v>0</v>
      </c>
    </row>
    <row r="31" spans="1:6">
      <c r="A31" s="39" t="s">
        <v>32</v>
      </c>
      <c r="B31" s="39"/>
      <c r="C31" s="34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0M+qS/7WCq4mdRUrRqXnpFSgiwMbo8hXfJnztRQrEAT9tVGPi5dA/Asx7XupkU2gQV4T+I1hozRIYxHWPzpAsw==" saltValue="ChcRH2V8Ijq9YNozdbWK1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ดำเนินการเชิงรุก" xr:uid="{78E6BF4D-B263-4FC5-A2D0-CDEA9D7BF4E1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2:F34"/>
  <sheetViews>
    <sheetView workbookViewId="0">
      <selection activeCell="E1" sqref="E1:F1048576"/>
    </sheetView>
  </sheetViews>
  <sheetFormatPr defaultColWidth="8.88671875" defaultRowHeight="24.6"/>
  <cols>
    <col min="1" max="1" width="9.44140625" style="5" customWidth="1"/>
    <col min="2" max="2" width="67.44140625" style="5" customWidth="1"/>
    <col min="3" max="3" width="11" style="8" customWidth="1"/>
    <col min="4" max="4" width="14.77734375" style="8" customWidth="1"/>
    <col min="5" max="6" width="0" style="5" hidden="1" customWidth="1"/>
    <col min="7" max="16384" width="8.88671875" style="5"/>
  </cols>
  <sheetData>
    <row r="2" spans="1:5">
      <c r="A2" s="23" t="s">
        <v>0</v>
      </c>
      <c r="B2" s="31" t="s">
        <v>225</v>
      </c>
      <c r="C2" s="39" t="s">
        <v>2</v>
      </c>
      <c r="D2" s="39"/>
    </row>
    <row r="3" spans="1:5" ht="98.4">
      <c r="A3" s="12"/>
      <c r="B3" s="33" t="s">
        <v>285</v>
      </c>
      <c r="C3" s="23" t="s">
        <v>3</v>
      </c>
      <c r="D3" s="23" t="s">
        <v>35</v>
      </c>
    </row>
    <row r="4" spans="1:5">
      <c r="A4" s="23" t="s">
        <v>4</v>
      </c>
      <c r="B4" s="23" t="s">
        <v>5</v>
      </c>
      <c r="C4" s="14"/>
      <c r="D4" s="14"/>
    </row>
    <row r="5" spans="1:5">
      <c r="A5" s="41">
        <v>1</v>
      </c>
      <c r="B5" s="40" t="s">
        <v>6</v>
      </c>
      <c r="C5" s="40"/>
      <c r="D5" s="40"/>
    </row>
    <row r="6" spans="1:5">
      <c r="A6" s="42"/>
      <c r="B6" s="12" t="s">
        <v>226</v>
      </c>
      <c r="C6" s="7"/>
      <c r="D6" s="7"/>
      <c r="E6" s="5" t="b">
        <v>0</v>
      </c>
    </row>
    <row r="7" spans="1:5">
      <c r="A7" s="42"/>
      <c r="B7" s="12" t="s">
        <v>227</v>
      </c>
      <c r="C7" s="7"/>
      <c r="D7" s="7"/>
    </row>
    <row r="8" spans="1:5">
      <c r="A8" s="42"/>
      <c r="B8" s="12" t="s">
        <v>228</v>
      </c>
      <c r="C8" s="7"/>
      <c r="D8" s="7"/>
    </row>
    <row r="9" spans="1:5" ht="49.2">
      <c r="A9" s="42"/>
      <c r="B9" s="12" t="s">
        <v>229</v>
      </c>
      <c r="C9" s="7"/>
      <c r="D9" s="7"/>
    </row>
    <row r="10" spans="1:5" ht="49.2">
      <c r="A10" s="43"/>
      <c r="B10" s="12" t="s">
        <v>230</v>
      </c>
      <c r="C10" s="7"/>
      <c r="D10" s="7"/>
    </row>
    <row r="11" spans="1:5">
      <c r="A11" s="41">
        <v>2</v>
      </c>
      <c r="B11" s="40" t="s">
        <v>12</v>
      </c>
      <c r="C11" s="40"/>
      <c r="D11" s="40"/>
    </row>
    <row r="12" spans="1:5">
      <c r="A12" s="42"/>
      <c r="B12" s="12" t="s">
        <v>231</v>
      </c>
      <c r="C12" s="7"/>
      <c r="D12" s="7"/>
    </row>
    <row r="13" spans="1:5" ht="49.2">
      <c r="A13" s="42"/>
      <c r="B13" s="12" t="s">
        <v>232</v>
      </c>
      <c r="C13" s="7"/>
      <c r="D13" s="7"/>
    </row>
    <row r="14" spans="1:5" ht="49.2">
      <c r="A14" s="42"/>
      <c r="B14" s="12" t="s">
        <v>233</v>
      </c>
      <c r="C14" s="7"/>
      <c r="D14" s="7"/>
    </row>
    <row r="15" spans="1:5" ht="49.2">
      <c r="A15" s="43"/>
      <c r="B15" s="12" t="s">
        <v>234</v>
      </c>
      <c r="C15" s="7"/>
      <c r="D15" s="7"/>
    </row>
    <row r="16" spans="1:5">
      <c r="A16" s="41">
        <v>3</v>
      </c>
      <c r="B16" s="40" t="s">
        <v>17</v>
      </c>
      <c r="C16" s="40"/>
      <c r="D16" s="40"/>
    </row>
    <row r="17" spans="1:6">
      <c r="A17" s="42"/>
      <c r="B17" s="12" t="s">
        <v>235</v>
      </c>
      <c r="C17" s="7"/>
      <c r="D17" s="6"/>
    </row>
    <row r="18" spans="1:6" ht="49.2">
      <c r="A18" s="42"/>
      <c r="B18" s="12" t="s">
        <v>236</v>
      </c>
      <c r="C18" s="6"/>
      <c r="D18" s="6"/>
    </row>
    <row r="19" spans="1:6" ht="49.2">
      <c r="A19" s="42"/>
      <c r="B19" s="12" t="s">
        <v>237</v>
      </c>
      <c r="C19" s="7"/>
      <c r="D19" s="7"/>
    </row>
    <row r="20" spans="1:6" ht="49.2">
      <c r="A20" s="42"/>
      <c r="B20" s="12" t="s">
        <v>238</v>
      </c>
      <c r="C20" s="7"/>
      <c r="D20" s="7"/>
    </row>
    <row r="21" spans="1:6">
      <c r="A21" s="39">
        <v>4</v>
      </c>
      <c r="B21" s="40" t="s">
        <v>22</v>
      </c>
      <c r="C21" s="40"/>
      <c r="D21" s="40"/>
    </row>
    <row r="22" spans="1:6">
      <c r="A22" s="39"/>
      <c r="B22" s="12" t="s">
        <v>239</v>
      </c>
      <c r="C22" s="7"/>
      <c r="D22" s="7"/>
      <c r="E22" s="5" t="b">
        <v>0</v>
      </c>
    </row>
    <row r="23" spans="1:6" ht="49.2">
      <c r="A23" s="39"/>
      <c r="B23" s="12" t="s">
        <v>240</v>
      </c>
      <c r="C23" s="7"/>
      <c r="D23" s="7"/>
      <c r="E23" s="5" t="b">
        <v>0</v>
      </c>
    </row>
    <row r="24" spans="1:6" ht="49.2">
      <c r="A24" s="39"/>
      <c r="B24" s="12" t="s">
        <v>241</v>
      </c>
      <c r="C24" s="7"/>
      <c r="D24" s="7"/>
      <c r="F24" s="5" t="b">
        <v>0</v>
      </c>
    </row>
    <row r="25" spans="1:6" ht="49.2">
      <c r="A25" s="39"/>
      <c r="B25" s="12" t="s">
        <v>242</v>
      </c>
      <c r="C25" s="7"/>
      <c r="D25" s="7"/>
      <c r="F25" s="5" t="b">
        <v>0</v>
      </c>
    </row>
    <row r="26" spans="1:6">
      <c r="A26" s="42">
        <v>5</v>
      </c>
      <c r="B26" s="40" t="s">
        <v>27</v>
      </c>
      <c r="C26" s="40"/>
      <c r="D26" s="40"/>
    </row>
    <row r="27" spans="1:6">
      <c r="A27" s="42"/>
      <c r="B27" s="12" t="s">
        <v>243</v>
      </c>
      <c r="C27" s="7"/>
      <c r="D27" s="7"/>
      <c r="F27" s="5" t="b">
        <v>0</v>
      </c>
    </row>
    <row r="28" spans="1:6" ht="49.2">
      <c r="A28" s="42"/>
      <c r="B28" s="12" t="s">
        <v>244</v>
      </c>
      <c r="C28" s="7"/>
      <c r="D28" s="7"/>
      <c r="F28" s="5" t="b">
        <v>0</v>
      </c>
    </row>
    <row r="29" spans="1:6">
      <c r="A29" s="42"/>
      <c r="B29" s="12" t="s">
        <v>245</v>
      </c>
      <c r="C29" s="7"/>
      <c r="D29" s="7"/>
      <c r="E29" s="5" t="b">
        <v>0</v>
      </c>
    </row>
    <row r="30" spans="1:6" ht="49.2">
      <c r="A30" s="42"/>
      <c r="B30" s="13" t="s">
        <v>246</v>
      </c>
      <c r="C30" s="7"/>
      <c r="D30" s="7"/>
      <c r="E30" s="5" t="b">
        <v>0</v>
      </c>
    </row>
    <row r="31" spans="1:6">
      <c r="A31" s="39" t="s">
        <v>32</v>
      </c>
      <c r="B31" s="39"/>
      <c r="C31" s="34">
        <f>COUNTIF(E6:E30, TRUE)</f>
        <v>0</v>
      </c>
      <c r="D31" s="34">
        <f>COUNTIF(F6:F30, TRUE)</f>
        <v>0</v>
      </c>
    </row>
    <row r="32" spans="1:6">
      <c r="A32" s="39" t="s">
        <v>33</v>
      </c>
      <c r="B32" s="39"/>
      <c r="C32" s="10">
        <f>IF(ข้อมูลพื้นฐาน!$C$17&lt;&gt;"",C31/ข้อมูลพื้นฐาน!$C$17,0)</f>
        <v>0</v>
      </c>
      <c r="D32" s="10">
        <f>IF(ข้อมูลพื้นฐาน!$C$17&lt;&gt;"",D31/ข้อมูลพื้นฐาน!$C$17,0)</f>
        <v>0</v>
      </c>
    </row>
    <row r="33" spans="1:4" ht="24" customHeight="1">
      <c r="A33" s="44" t="s">
        <v>34</v>
      </c>
      <c r="B33" s="44"/>
      <c r="C33" s="24">
        <f>C32</f>
        <v>0</v>
      </c>
      <c r="D33" s="25">
        <f>D32</f>
        <v>0</v>
      </c>
    </row>
    <row r="34" spans="1:4">
      <c r="A34" s="3"/>
      <c r="B34" s="3"/>
      <c r="C34" s="26" t="s">
        <v>3</v>
      </c>
      <c r="D34" s="26" t="s">
        <v>35</v>
      </c>
    </row>
  </sheetData>
  <sheetProtection algorithmName="SHA-512" hashValue="8FIIGndWRpZxXLfuxjufrTo7+F7mjCSUcFavfSa2YDTI/TRatTxQ8SmDmXnUpfC713kDcqjn7LY2s9MqdQ2hcQ==" saltValue="KRjwHqht+88ajNb+fKSvfA==" spinCount="100000" sheet="1" objects="1" scenarios="1"/>
  <mergeCells count="14">
    <mergeCell ref="A16:A20"/>
    <mergeCell ref="B16:D16"/>
    <mergeCell ref="C2:D2"/>
    <mergeCell ref="A5:A10"/>
    <mergeCell ref="B5:D5"/>
    <mergeCell ref="A11:A15"/>
    <mergeCell ref="B11:D11"/>
    <mergeCell ref="A33:B33"/>
    <mergeCell ref="A21:A25"/>
    <mergeCell ref="B21:D21"/>
    <mergeCell ref="A26:A30"/>
    <mergeCell ref="B26:D26"/>
    <mergeCell ref="A31:B31"/>
    <mergeCell ref="A32:B32"/>
  </mergeCells>
  <hyperlinks>
    <hyperlink ref="B2:B3" r:id="rId1" display="การตรวจสอบความถูกต้องตามกระบวนงาน" xr:uid="{5E062658-4505-4682-A1B6-33D111F5AA3A}"/>
  </hyperlinks>
  <pageMargins left="0.25" right="0.25" top="0.75" bottom="0.75" header="0.3" footer="0.3"/>
  <pageSetup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defaultSize="0" autoFill="0" autoLine="0" autoPict="0">
                <anchor moveWithCells="1">
                  <from>
                    <xdr:col>2</xdr:col>
                    <xdr:colOff>281940</xdr:colOff>
                    <xdr:row>5</xdr:row>
                    <xdr:rowOff>45720</xdr:rowOff>
                  </from>
                  <to>
                    <xdr:col>2</xdr:col>
                    <xdr:colOff>533400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defaultSize="0" autoFill="0" autoLine="0" autoPict="0">
                <anchor moveWithCells="1">
                  <from>
                    <xdr:col>2</xdr:col>
                    <xdr:colOff>281940</xdr:colOff>
                    <xdr:row>6</xdr:row>
                    <xdr:rowOff>45720</xdr:rowOff>
                  </from>
                  <to>
                    <xdr:col>2</xdr:col>
                    <xdr:colOff>533400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defaultSize="0" autoFill="0" autoLine="0" autoPict="0">
                <anchor moveWithCells="1">
                  <from>
                    <xdr:col>2</xdr:col>
                    <xdr:colOff>281940</xdr:colOff>
                    <xdr:row>7</xdr:row>
                    <xdr:rowOff>45720</xdr:rowOff>
                  </from>
                  <to>
                    <xdr:col>2</xdr:col>
                    <xdr:colOff>533400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defaultSize="0" autoFill="0" autoLine="0" autoPict="0">
                <anchor moveWithCells="1">
                  <from>
                    <xdr:col>2</xdr:col>
                    <xdr:colOff>281940</xdr:colOff>
                    <xdr:row>8</xdr:row>
                    <xdr:rowOff>45720</xdr:rowOff>
                  </from>
                  <to>
                    <xdr:col>2</xdr:col>
                    <xdr:colOff>533400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defaultSize="0" autoFill="0" autoLine="0" autoPict="0">
                <anchor moveWithCells="1">
                  <from>
                    <xdr:col>2</xdr:col>
                    <xdr:colOff>281940</xdr:colOff>
                    <xdr:row>9</xdr:row>
                    <xdr:rowOff>45720</xdr:rowOff>
                  </from>
                  <to>
                    <xdr:col>2</xdr:col>
                    <xdr:colOff>533400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defaultSize="0" autoFill="0" autoLine="0" autoPict="0">
                <anchor moveWithCells="1">
                  <from>
                    <xdr:col>3</xdr:col>
                    <xdr:colOff>388620</xdr:colOff>
                    <xdr:row>5</xdr:row>
                    <xdr:rowOff>45720</xdr:rowOff>
                  </from>
                  <to>
                    <xdr:col>3</xdr:col>
                    <xdr:colOff>640080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Check Box 7">
              <controlPr defaultSize="0" autoFill="0" autoLine="0" autoPict="0">
                <anchor moveWithCells="1">
                  <from>
                    <xdr:col>3</xdr:col>
                    <xdr:colOff>388620</xdr:colOff>
                    <xdr:row>6</xdr:row>
                    <xdr:rowOff>45720</xdr:rowOff>
                  </from>
                  <to>
                    <xdr:col>3</xdr:col>
                    <xdr:colOff>640080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Check Box 8">
              <controlPr defaultSize="0" autoFill="0" autoLine="0" autoPict="0">
                <anchor moveWithCells="1">
                  <from>
                    <xdr:col>3</xdr:col>
                    <xdr:colOff>388620</xdr:colOff>
                    <xdr:row>7</xdr:row>
                    <xdr:rowOff>45720</xdr:rowOff>
                  </from>
                  <to>
                    <xdr:col>3</xdr:col>
                    <xdr:colOff>640080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9">
              <controlPr defaultSize="0" autoFill="0" autoLine="0" autoPict="0">
                <anchor moveWithCells="1">
                  <from>
                    <xdr:col>3</xdr:col>
                    <xdr:colOff>388620</xdr:colOff>
                    <xdr:row>8</xdr:row>
                    <xdr:rowOff>45720</xdr:rowOff>
                  </from>
                  <to>
                    <xdr:col>3</xdr:col>
                    <xdr:colOff>640080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0">
              <controlPr defaultSize="0" autoFill="0" autoLine="0" autoPict="0">
                <anchor moveWithCells="1">
                  <from>
                    <xdr:col>3</xdr:col>
                    <xdr:colOff>388620</xdr:colOff>
                    <xdr:row>9</xdr:row>
                    <xdr:rowOff>45720</xdr:rowOff>
                  </from>
                  <to>
                    <xdr:col>3</xdr:col>
                    <xdr:colOff>640080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1">
              <controlPr defaultSize="0" autoFill="0" autoLine="0" autoPict="0">
                <anchor moveWithCells="1">
                  <from>
                    <xdr:col>2</xdr:col>
                    <xdr:colOff>281940</xdr:colOff>
                    <xdr:row>11</xdr:row>
                    <xdr:rowOff>45720</xdr:rowOff>
                  </from>
                  <to>
                    <xdr:col>2</xdr:col>
                    <xdr:colOff>533400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">
              <controlPr defaultSize="0" autoFill="0" autoLine="0" autoPict="0">
                <anchor moveWithCells="1">
                  <from>
                    <xdr:col>2</xdr:col>
                    <xdr:colOff>281940</xdr:colOff>
                    <xdr:row>12</xdr:row>
                    <xdr:rowOff>45720</xdr:rowOff>
                  </from>
                  <to>
                    <xdr:col>2</xdr:col>
                    <xdr:colOff>533400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3">
              <controlPr defaultSize="0" autoFill="0" autoLine="0" autoPict="0">
                <anchor moveWithCells="1">
                  <from>
                    <xdr:col>2</xdr:col>
                    <xdr:colOff>281940</xdr:colOff>
                    <xdr:row>13</xdr:row>
                    <xdr:rowOff>45720</xdr:rowOff>
                  </from>
                  <to>
                    <xdr:col>2</xdr:col>
                    <xdr:colOff>533400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4">
              <controlPr defaultSize="0" autoFill="0" autoLine="0" autoPict="0">
                <anchor moveWithCells="1">
                  <from>
                    <xdr:col>2</xdr:col>
                    <xdr:colOff>281940</xdr:colOff>
                    <xdr:row>14</xdr:row>
                    <xdr:rowOff>45720</xdr:rowOff>
                  </from>
                  <to>
                    <xdr:col>2</xdr:col>
                    <xdr:colOff>533400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5">
              <controlPr defaultSize="0" autoFill="0" autoLine="0" autoPict="0">
                <anchor moveWithCells="1">
                  <from>
                    <xdr:col>3</xdr:col>
                    <xdr:colOff>388620</xdr:colOff>
                    <xdr:row>11</xdr:row>
                    <xdr:rowOff>45720</xdr:rowOff>
                  </from>
                  <to>
                    <xdr:col>3</xdr:col>
                    <xdr:colOff>640080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6">
              <controlPr defaultSize="0" autoFill="0" autoLine="0" autoPict="0">
                <anchor moveWithCells="1">
                  <from>
                    <xdr:col>3</xdr:col>
                    <xdr:colOff>388620</xdr:colOff>
                    <xdr:row>12</xdr:row>
                    <xdr:rowOff>45720</xdr:rowOff>
                  </from>
                  <to>
                    <xdr:col>3</xdr:col>
                    <xdr:colOff>640080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7">
              <controlPr defaultSize="0" autoFill="0" autoLine="0" autoPict="0">
                <anchor moveWithCells="1">
                  <from>
                    <xdr:col>3</xdr:col>
                    <xdr:colOff>388620</xdr:colOff>
                    <xdr:row>13</xdr:row>
                    <xdr:rowOff>45720</xdr:rowOff>
                  </from>
                  <to>
                    <xdr:col>3</xdr:col>
                    <xdr:colOff>640080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8">
              <controlPr defaultSize="0" autoFill="0" autoLine="0" autoPict="0">
                <anchor moveWithCells="1">
                  <from>
                    <xdr:col>3</xdr:col>
                    <xdr:colOff>388620</xdr:colOff>
                    <xdr:row>14</xdr:row>
                    <xdr:rowOff>45720</xdr:rowOff>
                  </from>
                  <to>
                    <xdr:col>3</xdr:col>
                    <xdr:colOff>640080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3" name="Check Box 19">
              <controlPr defaultSize="0" autoFill="0" autoLine="0" autoPict="0">
                <anchor moveWithCells="1">
                  <from>
                    <xdr:col>2</xdr:col>
                    <xdr:colOff>281940</xdr:colOff>
                    <xdr:row>16</xdr:row>
                    <xdr:rowOff>45720</xdr:rowOff>
                  </from>
                  <to>
                    <xdr:col>2</xdr:col>
                    <xdr:colOff>533400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4" name="Check Box 20">
              <controlPr defaultSize="0" autoFill="0" autoLine="0" autoPict="0">
                <anchor moveWithCells="1">
                  <from>
                    <xdr:col>2</xdr:col>
                    <xdr:colOff>281940</xdr:colOff>
                    <xdr:row>17</xdr:row>
                    <xdr:rowOff>45720</xdr:rowOff>
                  </from>
                  <to>
                    <xdr:col>2</xdr:col>
                    <xdr:colOff>533400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5" name="Check Box 21">
              <controlPr defaultSize="0" autoFill="0" autoLine="0" autoPict="0">
                <anchor moveWithCells="1">
                  <from>
                    <xdr:col>2</xdr:col>
                    <xdr:colOff>281940</xdr:colOff>
                    <xdr:row>18</xdr:row>
                    <xdr:rowOff>45720</xdr:rowOff>
                  </from>
                  <to>
                    <xdr:col>2</xdr:col>
                    <xdr:colOff>533400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6" name="Check Box 22">
              <controlPr defaultSize="0" autoFill="0" autoLine="0" autoPict="0">
                <anchor moveWithCells="1">
                  <from>
                    <xdr:col>2</xdr:col>
                    <xdr:colOff>281940</xdr:colOff>
                    <xdr:row>19</xdr:row>
                    <xdr:rowOff>45720</xdr:rowOff>
                  </from>
                  <to>
                    <xdr:col>2</xdr:col>
                    <xdr:colOff>533400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7" name="Check Box 23">
              <controlPr defaultSize="0" autoFill="0" autoLine="0" autoPict="0">
                <anchor moveWithCells="1">
                  <from>
                    <xdr:col>3</xdr:col>
                    <xdr:colOff>388620</xdr:colOff>
                    <xdr:row>16</xdr:row>
                    <xdr:rowOff>45720</xdr:rowOff>
                  </from>
                  <to>
                    <xdr:col>3</xdr:col>
                    <xdr:colOff>640080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8" name="Check Box 24">
              <controlPr defaultSize="0" autoFill="0" autoLine="0" autoPict="0">
                <anchor moveWithCells="1">
                  <from>
                    <xdr:col>3</xdr:col>
                    <xdr:colOff>388620</xdr:colOff>
                    <xdr:row>17</xdr:row>
                    <xdr:rowOff>45720</xdr:rowOff>
                  </from>
                  <to>
                    <xdr:col>3</xdr:col>
                    <xdr:colOff>640080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9" name="Check Box 25">
              <controlPr defaultSize="0" autoFill="0" autoLine="0" autoPict="0">
                <anchor moveWithCells="1">
                  <from>
                    <xdr:col>3</xdr:col>
                    <xdr:colOff>388620</xdr:colOff>
                    <xdr:row>18</xdr:row>
                    <xdr:rowOff>45720</xdr:rowOff>
                  </from>
                  <to>
                    <xdr:col>3</xdr:col>
                    <xdr:colOff>640080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30" name="Check Box 26">
              <controlPr defaultSize="0" autoFill="0" autoLine="0" autoPict="0">
                <anchor moveWithCells="1">
                  <from>
                    <xdr:col>3</xdr:col>
                    <xdr:colOff>388620</xdr:colOff>
                    <xdr:row>19</xdr:row>
                    <xdr:rowOff>45720</xdr:rowOff>
                  </from>
                  <to>
                    <xdr:col>3</xdr:col>
                    <xdr:colOff>640080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1" name="Check Box 27">
              <controlPr defaultSize="0" autoFill="0" autoLine="0" autoPict="0">
                <anchor moveWithCells="1">
                  <from>
                    <xdr:col>2</xdr:col>
                    <xdr:colOff>281940</xdr:colOff>
                    <xdr:row>21</xdr:row>
                    <xdr:rowOff>45720</xdr:rowOff>
                  </from>
                  <to>
                    <xdr:col>2</xdr:col>
                    <xdr:colOff>533400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2" name="Check Box 28">
              <controlPr defaultSize="0" autoFill="0" autoLine="0" autoPict="0">
                <anchor moveWithCells="1">
                  <from>
                    <xdr:col>2</xdr:col>
                    <xdr:colOff>281940</xdr:colOff>
                    <xdr:row>22</xdr:row>
                    <xdr:rowOff>45720</xdr:rowOff>
                  </from>
                  <to>
                    <xdr:col>2</xdr:col>
                    <xdr:colOff>533400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3" name="Check Box 29">
              <controlPr defaultSize="0" autoFill="0" autoLine="0" autoPict="0">
                <anchor moveWithCells="1">
                  <from>
                    <xdr:col>2</xdr:col>
                    <xdr:colOff>281940</xdr:colOff>
                    <xdr:row>23</xdr:row>
                    <xdr:rowOff>45720</xdr:rowOff>
                  </from>
                  <to>
                    <xdr:col>2</xdr:col>
                    <xdr:colOff>533400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4" name="Check Box 30">
              <controlPr defaultSize="0" autoFill="0" autoLine="0" autoPict="0">
                <anchor moveWithCells="1">
                  <from>
                    <xdr:col>2</xdr:col>
                    <xdr:colOff>281940</xdr:colOff>
                    <xdr:row>24</xdr:row>
                    <xdr:rowOff>45720</xdr:rowOff>
                  </from>
                  <to>
                    <xdr:col>2</xdr:col>
                    <xdr:colOff>533400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5" name="Check Box 31">
              <controlPr defaultSize="0" autoFill="0" autoLine="0" autoPict="0">
                <anchor moveWithCells="1">
                  <from>
                    <xdr:col>3</xdr:col>
                    <xdr:colOff>388620</xdr:colOff>
                    <xdr:row>21</xdr:row>
                    <xdr:rowOff>45720</xdr:rowOff>
                  </from>
                  <to>
                    <xdr:col>3</xdr:col>
                    <xdr:colOff>640080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6" name="Check Box 32">
              <controlPr defaultSize="0" autoFill="0" autoLine="0" autoPict="0">
                <anchor moveWithCells="1">
                  <from>
                    <xdr:col>3</xdr:col>
                    <xdr:colOff>388620</xdr:colOff>
                    <xdr:row>22</xdr:row>
                    <xdr:rowOff>45720</xdr:rowOff>
                  </from>
                  <to>
                    <xdr:col>3</xdr:col>
                    <xdr:colOff>640080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7" name="Check Box 33">
              <controlPr defaultSize="0" autoFill="0" autoLine="0" autoPict="0">
                <anchor moveWithCells="1">
                  <from>
                    <xdr:col>3</xdr:col>
                    <xdr:colOff>388620</xdr:colOff>
                    <xdr:row>23</xdr:row>
                    <xdr:rowOff>45720</xdr:rowOff>
                  </from>
                  <to>
                    <xdr:col>3</xdr:col>
                    <xdr:colOff>640080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8" name="Check Box 34">
              <controlPr defaultSize="0" autoFill="0" autoLine="0" autoPict="0">
                <anchor moveWithCells="1">
                  <from>
                    <xdr:col>3</xdr:col>
                    <xdr:colOff>388620</xdr:colOff>
                    <xdr:row>24</xdr:row>
                    <xdr:rowOff>45720</xdr:rowOff>
                  </from>
                  <to>
                    <xdr:col>3</xdr:col>
                    <xdr:colOff>640080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9" name="Check Box 35">
              <controlPr defaultSize="0" autoFill="0" autoLine="0" autoPict="0">
                <anchor moveWithCells="1">
                  <from>
                    <xdr:col>2</xdr:col>
                    <xdr:colOff>281940</xdr:colOff>
                    <xdr:row>26</xdr:row>
                    <xdr:rowOff>45720</xdr:rowOff>
                  </from>
                  <to>
                    <xdr:col>2</xdr:col>
                    <xdr:colOff>533400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40" name="Check Box 36">
              <controlPr defaultSize="0" autoFill="0" autoLine="0" autoPict="0">
                <anchor moveWithCells="1">
                  <from>
                    <xdr:col>2</xdr:col>
                    <xdr:colOff>281940</xdr:colOff>
                    <xdr:row>27</xdr:row>
                    <xdr:rowOff>45720</xdr:rowOff>
                  </from>
                  <to>
                    <xdr:col>2</xdr:col>
                    <xdr:colOff>533400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1" name="Check Box 37">
              <controlPr defaultSize="0" autoFill="0" autoLine="0" autoPict="0">
                <anchor moveWithCells="1">
                  <from>
                    <xdr:col>2</xdr:col>
                    <xdr:colOff>281940</xdr:colOff>
                    <xdr:row>28</xdr:row>
                    <xdr:rowOff>45720</xdr:rowOff>
                  </from>
                  <to>
                    <xdr:col>2</xdr:col>
                    <xdr:colOff>533400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2" name="Check Box 38">
              <controlPr defaultSize="0" autoFill="0" autoLine="0" autoPict="0">
                <anchor moveWithCells="1">
                  <from>
                    <xdr:col>2</xdr:col>
                    <xdr:colOff>281940</xdr:colOff>
                    <xdr:row>29</xdr:row>
                    <xdr:rowOff>45720</xdr:rowOff>
                  </from>
                  <to>
                    <xdr:col>2</xdr:col>
                    <xdr:colOff>533400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9" r:id="rId43" name="Check Box 39">
              <controlPr defaultSize="0" autoFill="0" autoLine="0" autoPict="0">
                <anchor moveWithCells="1">
                  <from>
                    <xdr:col>3</xdr:col>
                    <xdr:colOff>388620</xdr:colOff>
                    <xdr:row>26</xdr:row>
                    <xdr:rowOff>45720</xdr:rowOff>
                  </from>
                  <to>
                    <xdr:col>3</xdr:col>
                    <xdr:colOff>640080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44" name="Check Box 40">
              <controlPr defaultSize="0" autoFill="0" autoLine="0" autoPict="0">
                <anchor moveWithCells="1">
                  <from>
                    <xdr:col>3</xdr:col>
                    <xdr:colOff>388620</xdr:colOff>
                    <xdr:row>27</xdr:row>
                    <xdr:rowOff>45720</xdr:rowOff>
                  </from>
                  <to>
                    <xdr:col>3</xdr:col>
                    <xdr:colOff>640080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45" name="Check Box 41">
              <controlPr defaultSize="0" autoFill="0" autoLine="0" autoPict="0">
                <anchor moveWithCells="1">
                  <from>
                    <xdr:col>3</xdr:col>
                    <xdr:colOff>388620</xdr:colOff>
                    <xdr:row>28</xdr:row>
                    <xdr:rowOff>45720</xdr:rowOff>
                  </from>
                  <to>
                    <xdr:col>3</xdr:col>
                    <xdr:colOff>640080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46" name="Check Box 42">
              <controlPr defaultSize="0" autoFill="0" autoLine="0" autoPict="0">
                <anchor moveWithCells="1">
                  <from>
                    <xdr:col>3</xdr:col>
                    <xdr:colOff>388620</xdr:colOff>
                    <xdr:row>29</xdr:row>
                    <xdr:rowOff>45720</xdr:rowOff>
                  </from>
                  <to>
                    <xdr:col>3</xdr:col>
                    <xdr:colOff>640080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ข้อมูลพื้นฐาน</vt:lpstr>
      <vt:lpstr>การมุ่งผลสัมฤทธิ์</vt:lpstr>
      <vt:lpstr>บริการที่ดี</vt:lpstr>
      <vt:lpstr>การสั่งสมความเชี่ยวชาญ</vt:lpstr>
      <vt:lpstr>การยึดมั่นในความถูกต้อง</vt:lpstr>
      <vt:lpstr>การทำงานเป็นทีม</vt:lpstr>
      <vt:lpstr>การคิดวิเคราะห์</vt:lpstr>
      <vt:lpstr>การดำเนินการเชิงรุก</vt:lpstr>
      <vt:lpstr>การตรวจสอบความถูกต้อง</vt:lpstr>
      <vt:lpstr>ศิลปะการสื่อสารจูงใจ</vt:lpstr>
      <vt:lpstr>สรุปผล</vt:lpstr>
      <vt:lpstr>type1</vt:lpstr>
      <vt:lpstr>type2</vt:lpstr>
      <vt:lpstr>type3</vt:lpstr>
      <vt:lpstr>type4</vt:lpstr>
      <vt:lpstr>type5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Nutchapong</dc:creator>
  <cp:lastModifiedBy>Rattikarn Nawichai</cp:lastModifiedBy>
  <cp:lastPrinted>2025-03-26T09:52:18Z</cp:lastPrinted>
  <dcterms:created xsi:type="dcterms:W3CDTF">2025-01-08T06:15:01Z</dcterms:created>
  <dcterms:modified xsi:type="dcterms:W3CDTF">2025-06-25T15:23:28Z</dcterms:modified>
</cp:coreProperties>
</file>